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ЭК Уссури-1\Documents\ТАРИФЫ\ТАРИФНАЯ КАМПАНИЯ 2022 год\"/>
    </mc:Choice>
  </mc:AlternateContent>
  <bookViews>
    <workbookView xWindow="0" yWindow="0" windowWidth="28800" windowHeight="11850" activeTab="1"/>
  </bookViews>
  <sheets>
    <sheet name="Раздел 3" sheetId="3" r:id="rId1"/>
    <sheet name="Раздел 1,2" sheetId="2" r:id="rId2"/>
  </sheets>
  <externalReferences>
    <externalReference r:id="rId3"/>
  </externalReferences>
  <definedNames>
    <definedName name="_xlnm.Print_Area" localSheetId="1">'Раздел 1,2'!$A$1:$L$108</definedName>
    <definedName name="_xlnm.Print_Area" localSheetId="0">'Раздел 3'!$A$1:$U$26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 l="1"/>
  <c r="F66" i="2"/>
  <c r="G66" i="2"/>
  <c r="H66" i="2"/>
  <c r="I66" i="2"/>
  <c r="J66" i="2"/>
  <c r="K66" i="2"/>
  <c r="L66" i="2"/>
  <c r="D66" i="2"/>
  <c r="J17" i="2" l="1"/>
  <c r="G17" i="2"/>
  <c r="D17" i="2"/>
</calcChain>
</file>

<file path=xl/sharedStrings.xml><?xml version="1.0" encoding="utf-8"?>
<sst xmlns="http://schemas.openxmlformats.org/spreadsheetml/2006/main" count="353" uniqueCount="198">
  <si>
    <t>ООО "Теплоэнергетическая компания "Уссури"</t>
  </si>
  <si>
    <t>№ 
п/п</t>
  </si>
  <si>
    <t>Наименование показателей</t>
  </si>
  <si>
    <t>ДЭС с. Ухта</t>
  </si>
  <si>
    <t>1.</t>
  </si>
  <si>
    <t>1.1.</t>
  </si>
  <si>
    <t>1.2.</t>
  </si>
  <si>
    <t>2.</t>
  </si>
  <si>
    <t>3.</t>
  </si>
  <si>
    <t>3.1.</t>
  </si>
  <si>
    <t>3.2.</t>
  </si>
  <si>
    <t>процент</t>
  </si>
  <si>
    <t>от 670 кВт до 10 МВт</t>
  </si>
  <si>
    <t>не менее 10 МВт</t>
  </si>
  <si>
    <t>4.</t>
  </si>
  <si>
    <t>4.1.</t>
  </si>
  <si>
    <t>цена на электрическую энергию</t>
  </si>
  <si>
    <t>4.2.</t>
  </si>
  <si>
    <t>цена на генерирующую мощность</t>
  </si>
  <si>
    <t>Единица измерения</t>
  </si>
  <si>
    <t>Объемы полезного отпуска электрической энергии - всего</t>
  </si>
  <si>
    <t>в том числе: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</si>
  <si>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</si>
  <si>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</si>
  <si>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</si>
  <si>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</si>
  <si>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</si>
  <si>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</si>
  <si>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1.1.5.</t>
  </si>
  <si>
    <t>население, проживающее 
в сельских населенных пунктах</t>
  </si>
  <si>
    <t>1.1.5.А.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</si>
  <si>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</si>
  <si>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</si>
  <si>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</si>
  <si>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</si>
  <si>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</si>
  <si>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</si>
  <si>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</si>
  <si>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</si>
  <si>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</si>
  <si>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по населению и приравненными к нему категориями потребителей</t>
  </si>
  <si>
    <t>штук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</si>
  <si>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</si>
  <si>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</si>
  <si>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</si>
  <si>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</si>
  <si>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</si>
  <si>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</si>
  <si>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</si>
  <si>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</si>
  <si>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</si>
  <si>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</si>
  <si>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</si>
  <si>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</si>
  <si>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</si>
  <si>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</si>
  <si>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</si>
  <si>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</si>
  <si>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</si>
  <si>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</si>
  <si>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</si>
  <si>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</si>
  <si>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</si>
  <si>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</si>
  <si>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</si>
  <si>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</si>
  <si>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</si>
  <si>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</si>
  <si>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</si>
  <si>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</si>
  <si>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Производство электрической энергии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</si>
  <si>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</si>
  <si>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</si>
  <si>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</si>
  <si>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</si>
  <si>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</si>
  <si>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</si>
  <si>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</si>
  <si>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</si>
  <si>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</si>
  <si>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7.3.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</si>
  <si>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</si>
  <si>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</si>
  <si>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</si>
  <si>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</si>
  <si>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8.2.</t>
  </si>
  <si>
    <t>топливо на тепловую энергию</t>
  </si>
  <si>
    <t>удельный расход условного топлива на тепловую энергию</t>
  </si>
  <si>
    <t>Амортизация</t>
  </si>
  <si>
    <t>10.1.</t>
  </si>
  <si>
    <t>среднесписочная численность персонала</t>
  </si>
  <si>
    <t>10.2.</t>
  </si>
  <si>
    <t>10.3.</t>
  </si>
  <si>
    <t>реквизиты отраслевого тарифного соглашения (дата утверждения, срок действия)</t>
  </si>
  <si>
    <t>Расходы на производство -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</si>
  <si>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</si>
  <si>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</si>
  <si>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</si>
  <si>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</si>
  <si>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</si>
  <si>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Объем перекрестного субсидирования - всего</t>
  </si>
  <si>
    <t>12.1.</t>
  </si>
  <si>
    <t>от производства тепловой энергии</t>
  </si>
  <si>
    <t>12.2.</t>
  </si>
  <si>
    <t>от производства электрической энергии</t>
  </si>
  <si>
    <t>13.</t>
  </si>
  <si>
    <t>Необходимые расходы из прибыли - всего</t>
  </si>
  <si>
    <t>13.1.</t>
  </si>
  <si>
    <t>13.2.</t>
  </si>
  <si>
    <t>13.3.</t>
  </si>
  <si>
    <t>14.</t>
  </si>
  <si>
    <t>Капитальные вложения из прибыли (с учетом налога на прибыль) - всего</t>
  </si>
  <si>
    <t>14.1.</t>
  </si>
  <si>
    <t>14.2.</t>
  </si>
  <si>
    <t>14.3.</t>
  </si>
  <si>
    <t>15.</t>
  </si>
  <si>
    <t>16.</t>
  </si>
  <si>
    <t>17.</t>
  </si>
  <si>
    <r>
      <t>_____</t>
    </r>
    <r>
      <rPr>
        <sz val="8"/>
        <rFont val="Arial"/>
        <family val="2"/>
        <charset val="204"/>
      </rPr>
      <t>*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Базовый период - год, предшествующий расчетному периоду регулирования.</t>
    </r>
  </si>
  <si>
    <r>
      <t>_____</t>
    </r>
    <r>
      <rPr>
        <u/>
        <sz val="8"/>
        <rFont val="Arial"/>
        <family val="2"/>
        <charset val="204"/>
      </rPr>
      <t xml:space="preserve"> Примечания</t>
    </r>
    <r>
      <rPr>
        <sz val="8"/>
        <rFont val="Arial"/>
        <family val="2"/>
        <charset val="204"/>
      </rPr>
      <t>: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1.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Предложение о размере цен (тарифов) открытого акционерного общества "Российский концерн по производству электрической и тепловой энергии на атомных станциях" заполняется в целом по компании.</t>
    </r>
  </si>
  <si>
    <r>
      <t>_____</t>
    </r>
    <r>
      <rPr>
        <sz val="8"/>
        <rFont val="Arial"/>
        <family val="2"/>
        <charset val="204"/>
      </rPr>
      <t>2.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  </r>
  </si>
  <si>
    <t>ООО "ТЭК "Уссури"</t>
  </si>
  <si>
    <t>ТЭЦ с. Богородское</t>
  </si>
  <si>
    <t>менее 670 кВт</t>
  </si>
  <si>
    <t>Количество точек учета по обслуживаемым договорам - всего</t>
  </si>
  <si>
    <t>Проценты по обслуживанию заемных средств</t>
  </si>
  <si>
    <t>Среднегодовое значение положительных разниц объмов располагаемой мощности и объемов потребления мощности на собственные и (или) хозяйственные нужды</t>
  </si>
  <si>
    <t>относимая на электрическую энергию мощность</t>
  </si>
  <si>
    <t>относимая на тепловую энергию, отпускаемую с коллекторов источников</t>
  </si>
  <si>
    <t>реквизиты решения по удельному расходу условного топлива на отпуск тепловой и электрической энергии</t>
  </si>
  <si>
    <t>млн. руб</t>
  </si>
  <si>
    <t>Показатели численности персонала и фонда оплаты труда по регулируемым видам деятельности:</t>
  </si>
  <si>
    <t>среднемесячная заработная плата на одного работника</t>
  </si>
  <si>
    <t>относимые на электрическую энергию мощность</t>
  </si>
  <si>
    <t>относимые на тепловую энергию, отпускаемую с коллекторов источников</t>
  </si>
  <si>
    <t>ПРЕДЛОЖЕНИЕ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</si>
  <si>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</si>
  <si>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</si>
  <si>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</si>
  <si>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</si>
  <si>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</si>
  <si>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</si>
  <si>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</si>
  <si>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</si>
  <si>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</si>
  <si>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</si>
  <si>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Раздел II. Основные показатели деятельности гарантирующих поставщиков</t>
  </si>
  <si>
    <t>Раздел I. Информация об организации</t>
  </si>
  <si>
    <t>3. Основные показатели деятельности генерирующих объектов</t>
  </si>
  <si>
    <t>2. Основные показатели деятельности гарантирующих поставщиков</t>
  </si>
  <si>
    <t>Раздел III. Цены (тарифы) по регулируемым видам деятельности организации</t>
  </si>
  <si>
    <t>Фактические показатели за 2021 год</t>
  </si>
  <si>
    <t>Для генерирующих объектов:</t>
  </si>
  <si>
    <t>топливная составляющая</t>
  </si>
  <si>
    <t>средний одноставочный тариф на тепловую энергию</t>
  </si>
  <si>
    <t>одноставочный тариф на горячее водоснабжение</t>
  </si>
  <si>
    <t>тариф на отборный пар давлением:</t>
  </si>
  <si>
    <r>
      <t>1,2-2,5 кг/см</t>
    </r>
    <r>
      <rPr>
        <sz val="8"/>
        <color indexed="8"/>
        <rFont val="Calibri"/>
        <family val="2"/>
        <charset val="204"/>
      </rPr>
      <t>²</t>
    </r>
  </si>
  <si>
    <r>
      <t>2,5-7,0 кг/см</t>
    </r>
    <r>
      <rPr>
        <sz val="8"/>
        <color indexed="8"/>
        <rFont val="Calibri"/>
        <family val="2"/>
        <charset val="204"/>
      </rPr>
      <t>²</t>
    </r>
  </si>
  <si>
    <r>
      <t>7,0-13,0 кг/см</t>
    </r>
    <r>
      <rPr>
        <sz val="8"/>
        <color indexed="8"/>
        <rFont val="Calibri"/>
        <family val="2"/>
        <charset val="204"/>
      </rPr>
      <t>²</t>
    </r>
  </si>
  <si>
    <r>
      <rPr>
        <sz val="8"/>
        <color indexed="8"/>
        <rFont val="Calibri"/>
        <family val="2"/>
        <charset val="204"/>
      </rPr>
      <t>&gt;</t>
    </r>
    <r>
      <rPr>
        <sz val="8"/>
        <color indexed="8"/>
        <rFont val="Arial"/>
        <family val="2"/>
        <charset val="204"/>
      </rPr>
      <t xml:space="preserve"> 13 кг/см</t>
    </r>
    <r>
      <rPr>
        <sz val="8"/>
        <color indexed="8"/>
        <rFont val="Calibri"/>
        <family val="2"/>
        <charset val="204"/>
      </rPr>
      <t>²</t>
    </r>
  </si>
  <si>
    <t>тариф на острый и редуцированный пар</t>
  </si>
  <si>
    <t>двухставочный тариф на тепловую энергию</t>
  </si>
  <si>
    <t>ставка на содержание мощности</t>
  </si>
  <si>
    <t>тариф на тепловую энергию</t>
  </si>
  <si>
    <t>средний тариф на теплоноситель, в том числе:</t>
  </si>
  <si>
    <t>вода</t>
  </si>
  <si>
    <t>пар</t>
  </si>
  <si>
    <t>ТЭЦ с. Аннинские Минеральные Воды</t>
  </si>
  <si>
    <t>млн. кВ.ч</t>
  </si>
  <si>
    <t>г/кВт.ч</t>
  </si>
  <si>
    <t>4.3.</t>
  </si>
  <si>
    <t>4.3.1.</t>
  </si>
  <si>
    <t>4.3.2.</t>
  </si>
  <si>
    <t>4.3.3.</t>
  </si>
  <si>
    <t>4.4.</t>
  </si>
  <si>
    <t>4.4.1.</t>
  </si>
  <si>
    <t>4.4.2.</t>
  </si>
  <si>
    <t>4.5.</t>
  </si>
  <si>
    <t>Показатели утвержденные на 2022 год</t>
  </si>
  <si>
    <t>Общество с ограниченной ответственностью "Теплоэнергетическая компания "Уссури"</t>
  </si>
  <si>
    <t>682910, Хабаровский край, район имени Лазо, р.п. Переяславка, ул. Индустриальная, 19 "А"</t>
  </si>
  <si>
    <t>682400, Хабаровский край, Ульчский район, с. Богородское, ул. Партизанская 3</t>
  </si>
  <si>
    <t>Кутузов Алексей Владимирович</t>
  </si>
  <si>
    <t>office@tek-ussury.ru</t>
  </si>
  <si>
    <t>8 (42151) 51532</t>
  </si>
  <si>
    <t>нет</t>
  </si>
  <si>
    <t>о размере цен (тарифов), долгосрочных параметров регулирования (вид цены (тарифа) на 2023 год</t>
  </si>
  <si>
    <t>Предложения 
на расчетный период регулирования 2023</t>
  </si>
  <si>
    <t>куб.м/кВ.ч</t>
  </si>
  <si>
    <t>Предложения 
на расчетный период регулирования на 2023 год</t>
  </si>
  <si>
    <t>рублей/тыс. кВт</t>
  </si>
  <si>
    <t>рублей/Гкал</t>
  </si>
  <si>
    <t>рублей/Гкал/ч в месяц</t>
  </si>
  <si>
    <t>рублей/куб. м.</t>
  </si>
  <si>
    <t>Письмо Министерство ЖКХ Хабаровского края от 22.04.2021г. № 5650</t>
  </si>
  <si>
    <t>Письмо Министерство ЖКХ Хабаровского края от 22.04.2021г. № 5645</t>
  </si>
  <si>
    <t>Письмо Министерство ЖКХ Хабаровского края от 22.04.2021г. № 5649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</si>
</sst>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5"/>
      <name val="Arial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u/>
      <sz val="8"/>
      <name val="Arial"/>
      <family val="2"/>
      <charset val="204"/>
    </font>
    <font>
      <sz val="5"/>
      <color indexed="8"/>
      <name val="Arial"/>
      <family val="2"/>
      <charset val="204"/>
    </font>
    <font>
      <sz val="8"/>
      <name val="Arial"/>
      <family val="2"/>
    </font>
    <font>
      <u/>
      <sz val="11"/>
      <color theme="10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10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top" wrapText="1"/>
    </xf>
    <xf numFmtId="165" fontId="14" fillId="0" borderId="2" xfId="1" applyNumberFormat="1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/>
    </xf>
    <xf numFmtId="165" fontId="7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2" fillId="0" borderId="2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164" fontId="14" fillId="0" borderId="2" xfId="1" applyNumberFormat="1" applyFont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/>
    </xf>
    <xf numFmtId="0" fontId="14" fillId="0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0" fontId="3" fillId="3" borderId="0" xfId="0" applyFont="1" applyFill="1" applyAlignment="1">
      <alignment vertical="center" wrapText="1"/>
    </xf>
    <xf numFmtId="0" fontId="10" fillId="2" borderId="2" xfId="1" applyFont="1" applyFill="1" applyBorder="1" applyAlignment="1">
      <alignment horizontal="left" vertical="top" wrapText="1"/>
    </xf>
    <xf numFmtId="0" fontId="11" fillId="2" borderId="2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 vertical="top" wrapText="1"/>
    </xf>
    <xf numFmtId="0" fontId="3" fillId="0" borderId="0" xfId="0" applyFont="1" applyFill="1"/>
    <xf numFmtId="0" fontId="11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top"/>
    </xf>
    <xf numFmtId="2" fontId="7" fillId="0" borderId="2" xfId="0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2" fontId="11" fillId="0" borderId="3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8" fillId="0" borderId="2" xfId="4" applyBorder="1" applyAlignment="1">
      <alignment horizontal="left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" fontId="11" fillId="2" borderId="2" xfId="1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 2" xfId="3"/>
    <cellStyle name="Обычный_стр.1_10" xfId="2"/>
    <cellStyle name="Обычный_стр.1_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/Desktop/&#1059;&#1057;&#1057;&#1059;&#1056;&#1048;/&#1058;&#1040;&#1056;&#1048;&#1060;&#1067;/2020/07.01.2020/&#1050;&#1056;&#1040;&#1049;&#1053;&#1048;&#1049;%20&#1042;&#1040;&#1056;&#1048;&#1040;&#1053;&#1058;/15.01.2020&#1075;.%20(&#1050;&#1086;&#1084;&#1080;&#1090;&#1077;&#1090;)%20&#1090;&#1074;/&#1055;&#1088;&#1080;&#1083;&#1086;&#1078;&#1077;&#1085;&#1080;&#1077;%20&#8470;4%20&#1080;%20&#8470;5%20&#1057;&#1072;&#1093;&#1043;&#1069;&#1050;%20(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5"/>
      <sheetName val="Приложение 4"/>
      <sheetName val="Лист9"/>
      <sheetName val="Лист10"/>
      <sheetName val="Лист6"/>
      <sheetName val="Лист7"/>
      <sheetName val="Лист8"/>
      <sheetName val="Лист1"/>
      <sheetName val="Лист4"/>
      <sheetName val="Лист2"/>
      <sheetName val="Лист3"/>
      <sheetName val="Лист5"/>
    </sheetNames>
    <sheetDataSet>
      <sheetData sheetId="0" refreshError="1"/>
      <sheetData sheetId="1" refreshError="1">
        <row r="6">
          <cell r="D6" t="str">
            <v>ТЭЦ  с.Богородское</v>
          </cell>
          <cell r="G6" t="str">
            <v>ТЭЦ  с.Аннинские Минеральные Воды</v>
          </cell>
          <cell r="J6" t="str">
            <v>ДЭС с. Ухта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tek-ussur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view="pageBreakPreview" zoomScale="130" zoomScaleNormal="100" zoomScaleSheetLayoutView="130" workbookViewId="0">
      <selection activeCell="E6" sqref="E6"/>
    </sheetView>
  </sheetViews>
  <sheetFormatPr defaultColWidth="9.140625" defaultRowHeight="11.25" x14ac:dyDescent="0.25"/>
  <cols>
    <col min="1" max="1" width="5.28515625" style="25" customWidth="1"/>
    <col min="2" max="2" width="29.140625" style="2" customWidth="1"/>
    <col min="3" max="3" width="8.5703125" style="3" customWidth="1"/>
    <col min="4" max="4" width="7.7109375" style="2" customWidth="1"/>
    <col min="5" max="5" width="8" style="2" customWidth="1"/>
    <col min="6" max="6" width="8.28515625" style="2" customWidth="1"/>
    <col min="7" max="8" width="8.5703125" style="2" customWidth="1"/>
    <col min="9" max="10" width="7.85546875" style="2" customWidth="1"/>
    <col min="11" max="11" width="7.7109375" style="2" customWidth="1"/>
    <col min="12" max="12" width="7.85546875" style="2" customWidth="1"/>
    <col min="13" max="13" width="8.140625" style="2" customWidth="1"/>
    <col min="14" max="14" width="7.7109375" style="2" customWidth="1"/>
    <col min="15" max="15" width="7.28515625" style="2" customWidth="1"/>
    <col min="16" max="16" width="7.7109375" style="2" customWidth="1"/>
    <col min="17" max="17" width="8.42578125" style="2" customWidth="1"/>
    <col min="18" max="18" width="7.140625" style="2" customWidth="1"/>
    <col min="19" max="20" width="7.7109375" style="2" customWidth="1"/>
    <col min="21" max="21" width="7.42578125" style="2" customWidth="1"/>
    <col min="22" max="261" width="9.140625" style="2"/>
    <col min="262" max="262" width="4.42578125" style="2" customWidth="1"/>
    <col min="263" max="263" width="32.140625" style="2" customWidth="1"/>
    <col min="264" max="264" width="10.42578125" style="2" customWidth="1"/>
    <col min="265" max="273" width="9.7109375" style="2" customWidth="1"/>
    <col min="274" max="274" width="13.140625" style="2" bestFit="1" customWidth="1"/>
    <col min="275" max="276" width="14.5703125" style="2" bestFit="1" customWidth="1"/>
    <col min="277" max="517" width="9.140625" style="2"/>
    <col min="518" max="518" width="4.42578125" style="2" customWidth="1"/>
    <col min="519" max="519" width="32.140625" style="2" customWidth="1"/>
    <col min="520" max="520" width="10.42578125" style="2" customWidth="1"/>
    <col min="521" max="529" width="9.7109375" style="2" customWidth="1"/>
    <col min="530" max="530" width="13.140625" style="2" bestFit="1" customWidth="1"/>
    <col min="531" max="532" width="14.5703125" style="2" bestFit="1" customWidth="1"/>
    <col min="533" max="773" width="9.140625" style="2"/>
    <col min="774" max="774" width="4.42578125" style="2" customWidth="1"/>
    <col min="775" max="775" width="32.140625" style="2" customWidth="1"/>
    <col min="776" max="776" width="10.42578125" style="2" customWidth="1"/>
    <col min="777" max="785" width="9.7109375" style="2" customWidth="1"/>
    <col min="786" max="786" width="13.140625" style="2" bestFit="1" customWidth="1"/>
    <col min="787" max="788" width="14.5703125" style="2" bestFit="1" customWidth="1"/>
    <col min="789" max="1029" width="9.140625" style="2"/>
    <col min="1030" max="1030" width="4.42578125" style="2" customWidth="1"/>
    <col min="1031" max="1031" width="32.140625" style="2" customWidth="1"/>
    <col min="1032" max="1032" width="10.42578125" style="2" customWidth="1"/>
    <col min="1033" max="1041" width="9.7109375" style="2" customWidth="1"/>
    <col min="1042" max="1042" width="13.140625" style="2" bestFit="1" customWidth="1"/>
    <col min="1043" max="1044" width="14.5703125" style="2" bestFit="1" customWidth="1"/>
    <col min="1045" max="1285" width="9.140625" style="2"/>
    <col min="1286" max="1286" width="4.42578125" style="2" customWidth="1"/>
    <col min="1287" max="1287" width="32.140625" style="2" customWidth="1"/>
    <col min="1288" max="1288" width="10.42578125" style="2" customWidth="1"/>
    <col min="1289" max="1297" width="9.7109375" style="2" customWidth="1"/>
    <col min="1298" max="1298" width="13.140625" style="2" bestFit="1" customWidth="1"/>
    <col min="1299" max="1300" width="14.5703125" style="2" bestFit="1" customWidth="1"/>
    <col min="1301" max="1541" width="9.140625" style="2"/>
    <col min="1542" max="1542" width="4.42578125" style="2" customWidth="1"/>
    <col min="1543" max="1543" width="32.140625" style="2" customWidth="1"/>
    <col min="1544" max="1544" width="10.42578125" style="2" customWidth="1"/>
    <col min="1545" max="1553" width="9.7109375" style="2" customWidth="1"/>
    <col min="1554" max="1554" width="13.140625" style="2" bestFit="1" customWidth="1"/>
    <col min="1555" max="1556" width="14.5703125" style="2" bestFit="1" customWidth="1"/>
    <col min="1557" max="1797" width="9.140625" style="2"/>
    <col min="1798" max="1798" width="4.42578125" style="2" customWidth="1"/>
    <col min="1799" max="1799" width="32.140625" style="2" customWidth="1"/>
    <col min="1800" max="1800" width="10.42578125" style="2" customWidth="1"/>
    <col min="1801" max="1809" width="9.7109375" style="2" customWidth="1"/>
    <col min="1810" max="1810" width="13.140625" style="2" bestFit="1" customWidth="1"/>
    <col min="1811" max="1812" width="14.5703125" style="2" bestFit="1" customWidth="1"/>
    <col min="1813" max="2053" width="9.140625" style="2"/>
    <col min="2054" max="2054" width="4.42578125" style="2" customWidth="1"/>
    <col min="2055" max="2055" width="32.140625" style="2" customWidth="1"/>
    <col min="2056" max="2056" width="10.42578125" style="2" customWidth="1"/>
    <col min="2057" max="2065" width="9.7109375" style="2" customWidth="1"/>
    <col min="2066" max="2066" width="13.140625" style="2" bestFit="1" customWidth="1"/>
    <col min="2067" max="2068" width="14.5703125" style="2" bestFit="1" customWidth="1"/>
    <col min="2069" max="2309" width="9.140625" style="2"/>
    <col min="2310" max="2310" width="4.42578125" style="2" customWidth="1"/>
    <col min="2311" max="2311" width="32.140625" style="2" customWidth="1"/>
    <col min="2312" max="2312" width="10.42578125" style="2" customWidth="1"/>
    <col min="2313" max="2321" width="9.7109375" style="2" customWidth="1"/>
    <col min="2322" max="2322" width="13.140625" style="2" bestFit="1" customWidth="1"/>
    <col min="2323" max="2324" width="14.5703125" style="2" bestFit="1" customWidth="1"/>
    <col min="2325" max="2565" width="9.140625" style="2"/>
    <col min="2566" max="2566" width="4.42578125" style="2" customWidth="1"/>
    <col min="2567" max="2567" width="32.140625" style="2" customWidth="1"/>
    <col min="2568" max="2568" width="10.42578125" style="2" customWidth="1"/>
    <col min="2569" max="2577" width="9.7109375" style="2" customWidth="1"/>
    <col min="2578" max="2578" width="13.140625" style="2" bestFit="1" customWidth="1"/>
    <col min="2579" max="2580" width="14.5703125" style="2" bestFit="1" customWidth="1"/>
    <col min="2581" max="2821" width="9.140625" style="2"/>
    <col min="2822" max="2822" width="4.42578125" style="2" customWidth="1"/>
    <col min="2823" max="2823" width="32.140625" style="2" customWidth="1"/>
    <col min="2824" max="2824" width="10.42578125" style="2" customWidth="1"/>
    <col min="2825" max="2833" width="9.7109375" style="2" customWidth="1"/>
    <col min="2834" max="2834" width="13.140625" style="2" bestFit="1" customWidth="1"/>
    <col min="2835" max="2836" width="14.5703125" style="2" bestFit="1" customWidth="1"/>
    <col min="2837" max="3077" width="9.140625" style="2"/>
    <col min="3078" max="3078" width="4.42578125" style="2" customWidth="1"/>
    <col min="3079" max="3079" width="32.140625" style="2" customWidth="1"/>
    <col min="3080" max="3080" width="10.42578125" style="2" customWidth="1"/>
    <col min="3081" max="3089" width="9.7109375" style="2" customWidth="1"/>
    <col min="3090" max="3090" width="13.140625" style="2" bestFit="1" customWidth="1"/>
    <col min="3091" max="3092" width="14.5703125" style="2" bestFit="1" customWidth="1"/>
    <col min="3093" max="3333" width="9.140625" style="2"/>
    <col min="3334" max="3334" width="4.42578125" style="2" customWidth="1"/>
    <col min="3335" max="3335" width="32.140625" style="2" customWidth="1"/>
    <col min="3336" max="3336" width="10.42578125" style="2" customWidth="1"/>
    <col min="3337" max="3345" width="9.7109375" style="2" customWidth="1"/>
    <col min="3346" max="3346" width="13.140625" style="2" bestFit="1" customWidth="1"/>
    <col min="3347" max="3348" width="14.5703125" style="2" bestFit="1" customWidth="1"/>
    <col min="3349" max="3589" width="9.140625" style="2"/>
    <col min="3590" max="3590" width="4.42578125" style="2" customWidth="1"/>
    <col min="3591" max="3591" width="32.140625" style="2" customWidth="1"/>
    <col min="3592" max="3592" width="10.42578125" style="2" customWidth="1"/>
    <col min="3593" max="3601" width="9.7109375" style="2" customWidth="1"/>
    <col min="3602" max="3602" width="13.140625" style="2" bestFit="1" customWidth="1"/>
    <col min="3603" max="3604" width="14.5703125" style="2" bestFit="1" customWidth="1"/>
    <col min="3605" max="3845" width="9.140625" style="2"/>
    <col min="3846" max="3846" width="4.42578125" style="2" customWidth="1"/>
    <col min="3847" max="3847" width="32.140625" style="2" customWidth="1"/>
    <col min="3848" max="3848" width="10.42578125" style="2" customWidth="1"/>
    <col min="3849" max="3857" width="9.7109375" style="2" customWidth="1"/>
    <col min="3858" max="3858" width="13.140625" style="2" bestFit="1" customWidth="1"/>
    <col min="3859" max="3860" width="14.5703125" style="2" bestFit="1" customWidth="1"/>
    <col min="3861" max="4101" width="9.140625" style="2"/>
    <col min="4102" max="4102" width="4.42578125" style="2" customWidth="1"/>
    <col min="4103" max="4103" width="32.140625" style="2" customWidth="1"/>
    <col min="4104" max="4104" width="10.42578125" style="2" customWidth="1"/>
    <col min="4105" max="4113" width="9.7109375" style="2" customWidth="1"/>
    <col min="4114" max="4114" width="13.140625" style="2" bestFit="1" customWidth="1"/>
    <col min="4115" max="4116" width="14.5703125" style="2" bestFit="1" customWidth="1"/>
    <col min="4117" max="4357" width="9.140625" style="2"/>
    <col min="4358" max="4358" width="4.42578125" style="2" customWidth="1"/>
    <col min="4359" max="4359" width="32.140625" style="2" customWidth="1"/>
    <col min="4360" max="4360" width="10.42578125" style="2" customWidth="1"/>
    <col min="4361" max="4369" width="9.7109375" style="2" customWidth="1"/>
    <col min="4370" max="4370" width="13.140625" style="2" bestFit="1" customWidth="1"/>
    <col min="4371" max="4372" width="14.5703125" style="2" bestFit="1" customWidth="1"/>
    <col min="4373" max="4613" width="9.140625" style="2"/>
    <col min="4614" max="4614" width="4.42578125" style="2" customWidth="1"/>
    <col min="4615" max="4615" width="32.140625" style="2" customWidth="1"/>
    <col min="4616" max="4616" width="10.42578125" style="2" customWidth="1"/>
    <col min="4617" max="4625" width="9.7109375" style="2" customWidth="1"/>
    <col min="4626" max="4626" width="13.140625" style="2" bestFit="1" customWidth="1"/>
    <col min="4627" max="4628" width="14.5703125" style="2" bestFit="1" customWidth="1"/>
    <col min="4629" max="4869" width="9.140625" style="2"/>
    <col min="4870" max="4870" width="4.42578125" style="2" customWidth="1"/>
    <col min="4871" max="4871" width="32.140625" style="2" customWidth="1"/>
    <col min="4872" max="4872" width="10.42578125" style="2" customWidth="1"/>
    <col min="4873" max="4881" width="9.7109375" style="2" customWidth="1"/>
    <col min="4882" max="4882" width="13.140625" style="2" bestFit="1" customWidth="1"/>
    <col min="4883" max="4884" width="14.5703125" style="2" bestFit="1" customWidth="1"/>
    <col min="4885" max="5125" width="9.140625" style="2"/>
    <col min="5126" max="5126" width="4.42578125" style="2" customWidth="1"/>
    <col min="5127" max="5127" width="32.140625" style="2" customWidth="1"/>
    <col min="5128" max="5128" width="10.42578125" style="2" customWidth="1"/>
    <col min="5129" max="5137" width="9.7109375" style="2" customWidth="1"/>
    <col min="5138" max="5138" width="13.140625" style="2" bestFit="1" customWidth="1"/>
    <col min="5139" max="5140" width="14.5703125" style="2" bestFit="1" customWidth="1"/>
    <col min="5141" max="5381" width="9.140625" style="2"/>
    <col min="5382" max="5382" width="4.42578125" style="2" customWidth="1"/>
    <col min="5383" max="5383" width="32.140625" style="2" customWidth="1"/>
    <col min="5384" max="5384" width="10.42578125" style="2" customWidth="1"/>
    <col min="5385" max="5393" width="9.7109375" style="2" customWidth="1"/>
    <col min="5394" max="5394" width="13.140625" style="2" bestFit="1" customWidth="1"/>
    <col min="5395" max="5396" width="14.5703125" style="2" bestFit="1" customWidth="1"/>
    <col min="5397" max="5637" width="9.140625" style="2"/>
    <col min="5638" max="5638" width="4.42578125" style="2" customWidth="1"/>
    <col min="5639" max="5639" width="32.140625" style="2" customWidth="1"/>
    <col min="5640" max="5640" width="10.42578125" style="2" customWidth="1"/>
    <col min="5641" max="5649" width="9.7109375" style="2" customWidth="1"/>
    <col min="5650" max="5650" width="13.140625" style="2" bestFit="1" customWidth="1"/>
    <col min="5651" max="5652" width="14.5703125" style="2" bestFit="1" customWidth="1"/>
    <col min="5653" max="5893" width="9.140625" style="2"/>
    <col min="5894" max="5894" width="4.42578125" style="2" customWidth="1"/>
    <col min="5895" max="5895" width="32.140625" style="2" customWidth="1"/>
    <col min="5896" max="5896" width="10.42578125" style="2" customWidth="1"/>
    <col min="5897" max="5905" width="9.7109375" style="2" customWidth="1"/>
    <col min="5906" max="5906" width="13.140625" style="2" bestFit="1" customWidth="1"/>
    <col min="5907" max="5908" width="14.5703125" style="2" bestFit="1" customWidth="1"/>
    <col min="5909" max="6149" width="9.140625" style="2"/>
    <col min="6150" max="6150" width="4.42578125" style="2" customWidth="1"/>
    <col min="6151" max="6151" width="32.140625" style="2" customWidth="1"/>
    <col min="6152" max="6152" width="10.42578125" style="2" customWidth="1"/>
    <col min="6153" max="6161" width="9.7109375" style="2" customWidth="1"/>
    <col min="6162" max="6162" width="13.140625" style="2" bestFit="1" customWidth="1"/>
    <col min="6163" max="6164" width="14.5703125" style="2" bestFit="1" customWidth="1"/>
    <col min="6165" max="6405" width="9.140625" style="2"/>
    <col min="6406" max="6406" width="4.42578125" style="2" customWidth="1"/>
    <col min="6407" max="6407" width="32.140625" style="2" customWidth="1"/>
    <col min="6408" max="6408" width="10.42578125" style="2" customWidth="1"/>
    <col min="6409" max="6417" width="9.7109375" style="2" customWidth="1"/>
    <col min="6418" max="6418" width="13.140625" style="2" bestFit="1" customWidth="1"/>
    <col min="6419" max="6420" width="14.5703125" style="2" bestFit="1" customWidth="1"/>
    <col min="6421" max="6661" width="9.140625" style="2"/>
    <col min="6662" max="6662" width="4.42578125" style="2" customWidth="1"/>
    <col min="6663" max="6663" width="32.140625" style="2" customWidth="1"/>
    <col min="6664" max="6664" width="10.42578125" style="2" customWidth="1"/>
    <col min="6665" max="6673" width="9.7109375" style="2" customWidth="1"/>
    <col min="6674" max="6674" width="13.140625" style="2" bestFit="1" customWidth="1"/>
    <col min="6675" max="6676" width="14.5703125" style="2" bestFit="1" customWidth="1"/>
    <col min="6677" max="6917" width="9.140625" style="2"/>
    <col min="6918" max="6918" width="4.42578125" style="2" customWidth="1"/>
    <col min="6919" max="6919" width="32.140625" style="2" customWidth="1"/>
    <col min="6920" max="6920" width="10.42578125" style="2" customWidth="1"/>
    <col min="6921" max="6929" width="9.7109375" style="2" customWidth="1"/>
    <col min="6930" max="6930" width="13.140625" style="2" bestFit="1" customWidth="1"/>
    <col min="6931" max="6932" width="14.5703125" style="2" bestFit="1" customWidth="1"/>
    <col min="6933" max="7173" width="9.140625" style="2"/>
    <col min="7174" max="7174" width="4.42578125" style="2" customWidth="1"/>
    <col min="7175" max="7175" width="32.140625" style="2" customWidth="1"/>
    <col min="7176" max="7176" width="10.42578125" style="2" customWidth="1"/>
    <col min="7177" max="7185" width="9.7109375" style="2" customWidth="1"/>
    <col min="7186" max="7186" width="13.140625" style="2" bestFit="1" customWidth="1"/>
    <col min="7187" max="7188" width="14.5703125" style="2" bestFit="1" customWidth="1"/>
    <col min="7189" max="7429" width="9.140625" style="2"/>
    <col min="7430" max="7430" width="4.42578125" style="2" customWidth="1"/>
    <col min="7431" max="7431" width="32.140625" style="2" customWidth="1"/>
    <col min="7432" max="7432" width="10.42578125" style="2" customWidth="1"/>
    <col min="7433" max="7441" width="9.7109375" style="2" customWidth="1"/>
    <col min="7442" max="7442" width="13.140625" style="2" bestFit="1" customWidth="1"/>
    <col min="7443" max="7444" width="14.5703125" style="2" bestFit="1" customWidth="1"/>
    <col min="7445" max="7685" width="9.140625" style="2"/>
    <col min="7686" max="7686" width="4.42578125" style="2" customWidth="1"/>
    <col min="7687" max="7687" width="32.140625" style="2" customWidth="1"/>
    <col min="7688" max="7688" width="10.42578125" style="2" customWidth="1"/>
    <col min="7689" max="7697" width="9.7109375" style="2" customWidth="1"/>
    <col min="7698" max="7698" width="13.140625" style="2" bestFit="1" customWidth="1"/>
    <col min="7699" max="7700" width="14.5703125" style="2" bestFit="1" customWidth="1"/>
    <col min="7701" max="7941" width="9.140625" style="2"/>
    <col min="7942" max="7942" width="4.42578125" style="2" customWidth="1"/>
    <col min="7943" max="7943" width="32.140625" style="2" customWidth="1"/>
    <col min="7944" max="7944" width="10.42578125" style="2" customWidth="1"/>
    <col min="7945" max="7953" width="9.7109375" style="2" customWidth="1"/>
    <col min="7954" max="7954" width="13.140625" style="2" bestFit="1" customWidth="1"/>
    <col min="7955" max="7956" width="14.5703125" style="2" bestFit="1" customWidth="1"/>
    <col min="7957" max="8197" width="9.140625" style="2"/>
    <col min="8198" max="8198" width="4.42578125" style="2" customWidth="1"/>
    <col min="8199" max="8199" width="32.140625" style="2" customWidth="1"/>
    <col min="8200" max="8200" width="10.42578125" style="2" customWidth="1"/>
    <col min="8201" max="8209" width="9.7109375" style="2" customWidth="1"/>
    <col min="8210" max="8210" width="13.140625" style="2" bestFit="1" customWidth="1"/>
    <col min="8211" max="8212" width="14.5703125" style="2" bestFit="1" customWidth="1"/>
    <col min="8213" max="8453" width="9.140625" style="2"/>
    <col min="8454" max="8454" width="4.42578125" style="2" customWidth="1"/>
    <col min="8455" max="8455" width="32.140625" style="2" customWidth="1"/>
    <col min="8456" max="8456" width="10.42578125" style="2" customWidth="1"/>
    <col min="8457" max="8465" width="9.7109375" style="2" customWidth="1"/>
    <col min="8466" max="8466" width="13.140625" style="2" bestFit="1" customWidth="1"/>
    <col min="8467" max="8468" width="14.5703125" style="2" bestFit="1" customWidth="1"/>
    <col min="8469" max="8709" width="9.140625" style="2"/>
    <col min="8710" max="8710" width="4.42578125" style="2" customWidth="1"/>
    <col min="8711" max="8711" width="32.140625" style="2" customWidth="1"/>
    <col min="8712" max="8712" width="10.42578125" style="2" customWidth="1"/>
    <col min="8713" max="8721" width="9.7109375" style="2" customWidth="1"/>
    <col min="8722" max="8722" width="13.140625" style="2" bestFit="1" customWidth="1"/>
    <col min="8723" max="8724" width="14.5703125" style="2" bestFit="1" customWidth="1"/>
    <col min="8725" max="8965" width="9.140625" style="2"/>
    <col min="8966" max="8966" width="4.42578125" style="2" customWidth="1"/>
    <col min="8967" max="8967" width="32.140625" style="2" customWidth="1"/>
    <col min="8968" max="8968" width="10.42578125" style="2" customWidth="1"/>
    <col min="8969" max="8977" width="9.7109375" style="2" customWidth="1"/>
    <col min="8978" max="8978" width="13.140625" style="2" bestFit="1" customWidth="1"/>
    <col min="8979" max="8980" width="14.5703125" style="2" bestFit="1" customWidth="1"/>
    <col min="8981" max="9221" width="9.140625" style="2"/>
    <col min="9222" max="9222" width="4.42578125" style="2" customWidth="1"/>
    <col min="9223" max="9223" width="32.140625" style="2" customWidth="1"/>
    <col min="9224" max="9224" width="10.42578125" style="2" customWidth="1"/>
    <col min="9225" max="9233" width="9.7109375" style="2" customWidth="1"/>
    <col min="9234" max="9234" width="13.140625" style="2" bestFit="1" customWidth="1"/>
    <col min="9235" max="9236" width="14.5703125" style="2" bestFit="1" customWidth="1"/>
    <col min="9237" max="9477" width="9.140625" style="2"/>
    <col min="9478" max="9478" width="4.42578125" style="2" customWidth="1"/>
    <col min="9479" max="9479" width="32.140625" style="2" customWidth="1"/>
    <col min="9480" max="9480" width="10.42578125" style="2" customWidth="1"/>
    <col min="9481" max="9489" width="9.7109375" style="2" customWidth="1"/>
    <col min="9490" max="9490" width="13.140625" style="2" bestFit="1" customWidth="1"/>
    <col min="9491" max="9492" width="14.5703125" style="2" bestFit="1" customWidth="1"/>
    <col min="9493" max="9733" width="9.140625" style="2"/>
    <col min="9734" max="9734" width="4.42578125" style="2" customWidth="1"/>
    <col min="9735" max="9735" width="32.140625" style="2" customWidth="1"/>
    <col min="9736" max="9736" width="10.42578125" style="2" customWidth="1"/>
    <col min="9737" max="9745" width="9.7109375" style="2" customWidth="1"/>
    <col min="9746" max="9746" width="13.140625" style="2" bestFit="1" customWidth="1"/>
    <col min="9747" max="9748" width="14.5703125" style="2" bestFit="1" customWidth="1"/>
    <col min="9749" max="9989" width="9.140625" style="2"/>
    <col min="9990" max="9990" width="4.42578125" style="2" customWidth="1"/>
    <col min="9991" max="9991" width="32.140625" style="2" customWidth="1"/>
    <col min="9992" max="9992" width="10.42578125" style="2" customWidth="1"/>
    <col min="9993" max="10001" width="9.7109375" style="2" customWidth="1"/>
    <col min="10002" max="10002" width="13.140625" style="2" bestFit="1" customWidth="1"/>
    <col min="10003" max="10004" width="14.5703125" style="2" bestFit="1" customWidth="1"/>
    <col min="10005" max="10245" width="9.140625" style="2"/>
    <col min="10246" max="10246" width="4.42578125" style="2" customWidth="1"/>
    <col min="10247" max="10247" width="32.140625" style="2" customWidth="1"/>
    <col min="10248" max="10248" width="10.42578125" style="2" customWidth="1"/>
    <col min="10249" max="10257" width="9.7109375" style="2" customWidth="1"/>
    <col min="10258" max="10258" width="13.140625" style="2" bestFit="1" customWidth="1"/>
    <col min="10259" max="10260" width="14.5703125" style="2" bestFit="1" customWidth="1"/>
    <col min="10261" max="10501" width="9.140625" style="2"/>
    <col min="10502" max="10502" width="4.42578125" style="2" customWidth="1"/>
    <col min="10503" max="10503" width="32.140625" style="2" customWidth="1"/>
    <col min="10504" max="10504" width="10.42578125" style="2" customWidth="1"/>
    <col min="10505" max="10513" width="9.7109375" style="2" customWidth="1"/>
    <col min="10514" max="10514" width="13.140625" style="2" bestFit="1" customWidth="1"/>
    <col min="10515" max="10516" width="14.5703125" style="2" bestFit="1" customWidth="1"/>
    <col min="10517" max="10757" width="9.140625" style="2"/>
    <col min="10758" max="10758" width="4.42578125" style="2" customWidth="1"/>
    <col min="10759" max="10759" width="32.140625" style="2" customWidth="1"/>
    <col min="10760" max="10760" width="10.42578125" style="2" customWidth="1"/>
    <col min="10761" max="10769" width="9.7109375" style="2" customWidth="1"/>
    <col min="10770" max="10770" width="13.140625" style="2" bestFit="1" customWidth="1"/>
    <col min="10771" max="10772" width="14.5703125" style="2" bestFit="1" customWidth="1"/>
    <col min="10773" max="11013" width="9.140625" style="2"/>
    <col min="11014" max="11014" width="4.42578125" style="2" customWidth="1"/>
    <col min="11015" max="11015" width="32.140625" style="2" customWidth="1"/>
    <col min="11016" max="11016" width="10.42578125" style="2" customWidth="1"/>
    <col min="11017" max="11025" width="9.7109375" style="2" customWidth="1"/>
    <col min="11026" max="11026" width="13.140625" style="2" bestFit="1" customWidth="1"/>
    <col min="11027" max="11028" width="14.5703125" style="2" bestFit="1" customWidth="1"/>
    <col min="11029" max="11269" width="9.140625" style="2"/>
    <col min="11270" max="11270" width="4.42578125" style="2" customWidth="1"/>
    <col min="11271" max="11271" width="32.140625" style="2" customWidth="1"/>
    <col min="11272" max="11272" width="10.42578125" style="2" customWidth="1"/>
    <col min="11273" max="11281" width="9.7109375" style="2" customWidth="1"/>
    <col min="11282" max="11282" width="13.140625" style="2" bestFit="1" customWidth="1"/>
    <col min="11283" max="11284" width="14.5703125" style="2" bestFit="1" customWidth="1"/>
    <col min="11285" max="11525" width="9.140625" style="2"/>
    <col min="11526" max="11526" width="4.42578125" style="2" customWidth="1"/>
    <col min="11527" max="11527" width="32.140625" style="2" customWidth="1"/>
    <col min="11528" max="11528" width="10.42578125" style="2" customWidth="1"/>
    <col min="11529" max="11537" width="9.7109375" style="2" customWidth="1"/>
    <col min="11538" max="11538" width="13.140625" style="2" bestFit="1" customWidth="1"/>
    <col min="11539" max="11540" width="14.5703125" style="2" bestFit="1" customWidth="1"/>
    <col min="11541" max="11781" width="9.140625" style="2"/>
    <col min="11782" max="11782" width="4.42578125" style="2" customWidth="1"/>
    <col min="11783" max="11783" width="32.140625" style="2" customWidth="1"/>
    <col min="11784" max="11784" width="10.42578125" style="2" customWidth="1"/>
    <col min="11785" max="11793" width="9.7109375" style="2" customWidth="1"/>
    <col min="11794" max="11794" width="13.140625" style="2" bestFit="1" customWidth="1"/>
    <col min="11795" max="11796" width="14.5703125" style="2" bestFit="1" customWidth="1"/>
    <col min="11797" max="12037" width="9.140625" style="2"/>
    <col min="12038" max="12038" width="4.42578125" style="2" customWidth="1"/>
    <col min="12039" max="12039" width="32.140625" style="2" customWidth="1"/>
    <col min="12040" max="12040" width="10.42578125" style="2" customWidth="1"/>
    <col min="12041" max="12049" width="9.7109375" style="2" customWidth="1"/>
    <col min="12050" max="12050" width="13.140625" style="2" bestFit="1" customWidth="1"/>
    <col min="12051" max="12052" width="14.5703125" style="2" bestFit="1" customWidth="1"/>
    <col min="12053" max="12293" width="9.140625" style="2"/>
    <col min="12294" max="12294" width="4.42578125" style="2" customWidth="1"/>
    <col min="12295" max="12295" width="32.140625" style="2" customWidth="1"/>
    <col min="12296" max="12296" width="10.42578125" style="2" customWidth="1"/>
    <col min="12297" max="12305" width="9.7109375" style="2" customWidth="1"/>
    <col min="12306" max="12306" width="13.140625" style="2" bestFit="1" customWidth="1"/>
    <col min="12307" max="12308" width="14.5703125" style="2" bestFit="1" customWidth="1"/>
    <col min="12309" max="12549" width="9.140625" style="2"/>
    <col min="12550" max="12550" width="4.42578125" style="2" customWidth="1"/>
    <col min="12551" max="12551" width="32.140625" style="2" customWidth="1"/>
    <col min="12552" max="12552" width="10.42578125" style="2" customWidth="1"/>
    <col min="12553" max="12561" width="9.7109375" style="2" customWidth="1"/>
    <col min="12562" max="12562" width="13.140625" style="2" bestFit="1" customWidth="1"/>
    <col min="12563" max="12564" width="14.5703125" style="2" bestFit="1" customWidth="1"/>
    <col min="12565" max="12805" width="9.140625" style="2"/>
    <col min="12806" max="12806" width="4.42578125" style="2" customWidth="1"/>
    <col min="12807" max="12807" width="32.140625" style="2" customWidth="1"/>
    <col min="12808" max="12808" width="10.42578125" style="2" customWidth="1"/>
    <col min="12809" max="12817" width="9.7109375" style="2" customWidth="1"/>
    <col min="12818" max="12818" width="13.140625" style="2" bestFit="1" customWidth="1"/>
    <col min="12819" max="12820" width="14.5703125" style="2" bestFit="1" customWidth="1"/>
    <col min="12821" max="13061" width="9.140625" style="2"/>
    <col min="13062" max="13062" width="4.42578125" style="2" customWidth="1"/>
    <col min="13063" max="13063" width="32.140625" style="2" customWidth="1"/>
    <col min="13064" max="13064" width="10.42578125" style="2" customWidth="1"/>
    <col min="13065" max="13073" width="9.7109375" style="2" customWidth="1"/>
    <col min="13074" max="13074" width="13.140625" style="2" bestFit="1" customWidth="1"/>
    <col min="13075" max="13076" width="14.5703125" style="2" bestFit="1" customWidth="1"/>
    <col min="13077" max="13317" width="9.140625" style="2"/>
    <col min="13318" max="13318" width="4.42578125" style="2" customWidth="1"/>
    <col min="13319" max="13319" width="32.140625" style="2" customWidth="1"/>
    <col min="13320" max="13320" width="10.42578125" style="2" customWidth="1"/>
    <col min="13321" max="13329" width="9.7109375" style="2" customWidth="1"/>
    <col min="13330" max="13330" width="13.140625" style="2" bestFit="1" customWidth="1"/>
    <col min="13331" max="13332" width="14.5703125" style="2" bestFit="1" customWidth="1"/>
    <col min="13333" max="13573" width="9.140625" style="2"/>
    <col min="13574" max="13574" width="4.42578125" style="2" customWidth="1"/>
    <col min="13575" max="13575" width="32.140625" style="2" customWidth="1"/>
    <col min="13576" max="13576" width="10.42578125" style="2" customWidth="1"/>
    <col min="13577" max="13585" width="9.7109375" style="2" customWidth="1"/>
    <col min="13586" max="13586" width="13.140625" style="2" bestFit="1" customWidth="1"/>
    <col min="13587" max="13588" width="14.5703125" style="2" bestFit="1" customWidth="1"/>
    <col min="13589" max="13829" width="9.140625" style="2"/>
    <col min="13830" max="13830" width="4.42578125" style="2" customWidth="1"/>
    <col min="13831" max="13831" width="32.140625" style="2" customWidth="1"/>
    <col min="13832" max="13832" width="10.42578125" style="2" customWidth="1"/>
    <col min="13833" max="13841" width="9.7109375" style="2" customWidth="1"/>
    <col min="13842" max="13842" width="13.140625" style="2" bestFit="1" customWidth="1"/>
    <col min="13843" max="13844" width="14.5703125" style="2" bestFit="1" customWidth="1"/>
    <col min="13845" max="14085" width="9.140625" style="2"/>
    <col min="14086" max="14086" width="4.42578125" style="2" customWidth="1"/>
    <col min="14087" max="14087" width="32.140625" style="2" customWidth="1"/>
    <col min="14088" max="14088" width="10.42578125" style="2" customWidth="1"/>
    <col min="14089" max="14097" width="9.7109375" style="2" customWidth="1"/>
    <col min="14098" max="14098" width="13.140625" style="2" bestFit="1" customWidth="1"/>
    <col min="14099" max="14100" width="14.5703125" style="2" bestFit="1" customWidth="1"/>
    <col min="14101" max="14341" width="9.140625" style="2"/>
    <col min="14342" max="14342" width="4.42578125" style="2" customWidth="1"/>
    <col min="14343" max="14343" width="32.140625" style="2" customWidth="1"/>
    <col min="14344" max="14344" width="10.42578125" style="2" customWidth="1"/>
    <col min="14345" max="14353" width="9.7109375" style="2" customWidth="1"/>
    <col min="14354" max="14354" width="13.140625" style="2" bestFit="1" customWidth="1"/>
    <col min="14355" max="14356" width="14.5703125" style="2" bestFit="1" customWidth="1"/>
    <col min="14357" max="14597" width="9.140625" style="2"/>
    <col min="14598" max="14598" width="4.42578125" style="2" customWidth="1"/>
    <col min="14599" max="14599" width="32.140625" style="2" customWidth="1"/>
    <col min="14600" max="14600" width="10.42578125" style="2" customWidth="1"/>
    <col min="14601" max="14609" width="9.7109375" style="2" customWidth="1"/>
    <col min="14610" max="14610" width="13.140625" style="2" bestFit="1" customWidth="1"/>
    <col min="14611" max="14612" width="14.5703125" style="2" bestFit="1" customWidth="1"/>
    <col min="14613" max="14853" width="9.140625" style="2"/>
    <col min="14854" max="14854" width="4.42578125" style="2" customWidth="1"/>
    <col min="14855" max="14855" width="32.140625" style="2" customWidth="1"/>
    <col min="14856" max="14856" width="10.42578125" style="2" customWidth="1"/>
    <col min="14857" max="14865" width="9.7109375" style="2" customWidth="1"/>
    <col min="14866" max="14866" width="13.140625" style="2" bestFit="1" customWidth="1"/>
    <col min="14867" max="14868" width="14.5703125" style="2" bestFit="1" customWidth="1"/>
    <col min="14869" max="15109" width="9.140625" style="2"/>
    <col min="15110" max="15110" width="4.42578125" style="2" customWidth="1"/>
    <col min="15111" max="15111" width="32.140625" style="2" customWidth="1"/>
    <col min="15112" max="15112" width="10.42578125" style="2" customWidth="1"/>
    <col min="15113" max="15121" width="9.7109375" style="2" customWidth="1"/>
    <col min="15122" max="15122" width="13.140625" style="2" bestFit="1" customWidth="1"/>
    <col min="15123" max="15124" width="14.5703125" style="2" bestFit="1" customWidth="1"/>
    <col min="15125" max="15365" width="9.140625" style="2"/>
    <col min="15366" max="15366" width="4.42578125" style="2" customWidth="1"/>
    <col min="15367" max="15367" width="32.140625" style="2" customWidth="1"/>
    <col min="15368" max="15368" width="10.42578125" style="2" customWidth="1"/>
    <col min="15369" max="15377" width="9.7109375" style="2" customWidth="1"/>
    <col min="15378" max="15378" width="13.140625" style="2" bestFit="1" customWidth="1"/>
    <col min="15379" max="15380" width="14.5703125" style="2" bestFit="1" customWidth="1"/>
    <col min="15381" max="15621" width="9.140625" style="2"/>
    <col min="15622" max="15622" width="4.42578125" style="2" customWidth="1"/>
    <col min="15623" max="15623" width="32.140625" style="2" customWidth="1"/>
    <col min="15624" max="15624" width="10.42578125" style="2" customWidth="1"/>
    <col min="15625" max="15633" width="9.7109375" style="2" customWidth="1"/>
    <col min="15634" max="15634" width="13.140625" style="2" bestFit="1" customWidth="1"/>
    <col min="15635" max="15636" width="14.5703125" style="2" bestFit="1" customWidth="1"/>
    <col min="15637" max="15877" width="9.140625" style="2"/>
    <col min="15878" max="15878" width="4.42578125" style="2" customWidth="1"/>
    <col min="15879" max="15879" width="32.140625" style="2" customWidth="1"/>
    <col min="15880" max="15880" width="10.42578125" style="2" customWidth="1"/>
    <col min="15881" max="15889" width="9.7109375" style="2" customWidth="1"/>
    <col min="15890" max="15890" width="13.140625" style="2" bestFit="1" customWidth="1"/>
    <col min="15891" max="15892" width="14.5703125" style="2" bestFit="1" customWidth="1"/>
    <col min="15893" max="16133" width="9.140625" style="2"/>
    <col min="16134" max="16134" width="4.42578125" style="2" customWidth="1"/>
    <col min="16135" max="16135" width="32.140625" style="2" customWidth="1"/>
    <col min="16136" max="16136" width="10.42578125" style="2" customWidth="1"/>
    <col min="16137" max="16145" width="9.7109375" style="2" customWidth="1"/>
    <col min="16146" max="16146" width="13.140625" style="2" bestFit="1" customWidth="1"/>
    <col min="16147" max="16148" width="14.5703125" style="2" bestFit="1" customWidth="1"/>
    <col min="16149" max="16384" width="9.140625" style="2"/>
  </cols>
  <sheetData>
    <row r="1" spans="1:21" ht="30.75" customHeight="1" x14ac:dyDescent="0.25">
      <c r="A1" s="84" t="s">
        <v>150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12" customHeight="1" x14ac:dyDescent="0.25">
      <c r="A2" s="86" t="s">
        <v>1</v>
      </c>
      <c r="B2" s="86" t="s">
        <v>2</v>
      </c>
      <c r="C2" s="89" t="s">
        <v>19</v>
      </c>
      <c r="D2" s="72" t="s">
        <v>122</v>
      </c>
      <c r="E2" s="76"/>
      <c r="F2" s="76"/>
      <c r="G2" s="76"/>
      <c r="H2" s="76"/>
      <c r="I2" s="77"/>
      <c r="J2" s="72" t="s">
        <v>168</v>
      </c>
      <c r="K2" s="76"/>
      <c r="L2" s="76"/>
      <c r="M2" s="76"/>
      <c r="N2" s="76"/>
      <c r="O2" s="77"/>
      <c r="P2" s="72" t="s">
        <v>3</v>
      </c>
      <c r="Q2" s="76"/>
      <c r="R2" s="76"/>
      <c r="S2" s="76"/>
      <c r="T2" s="76"/>
      <c r="U2" s="73"/>
    </row>
    <row r="3" spans="1:21" ht="55.5" customHeight="1" x14ac:dyDescent="0.25">
      <c r="A3" s="87"/>
      <c r="B3" s="87"/>
      <c r="C3" s="90"/>
      <c r="D3" s="72" t="s">
        <v>151</v>
      </c>
      <c r="E3" s="73"/>
      <c r="F3" s="72" t="s">
        <v>179</v>
      </c>
      <c r="G3" s="73"/>
      <c r="H3" s="74" t="s">
        <v>190</v>
      </c>
      <c r="I3" s="75"/>
      <c r="J3" s="72" t="s">
        <v>151</v>
      </c>
      <c r="K3" s="73"/>
      <c r="L3" s="72" t="s">
        <v>179</v>
      </c>
      <c r="M3" s="73"/>
      <c r="N3" s="74" t="s">
        <v>190</v>
      </c>
      <c r="O3" s="75"/>
      <c r="P3" s="72" t="s">
        <v>151</v>
      </c>
      <c r="Q3" s="73"/>
      <c r="R3" s="72" t="s">
        <v>179</v>
      </c>
      <c r="S3" s="73"/>
      <c r="T3" s="74" t="s">
        <v>190</v>
      </c>
      <c r="U3" s="75"/>
    </row>
    <row r="4" spans="1:21" ht="51" customHeight="1" x14ac:dyDescent="0.25">
      <c r="A4" s="88"/>
      <c r="B4" s="88"/>
      <c r="C4" s="88"/>
      <c r="D4" s="35" t="s">
        <v>26</v>
      </c>
      <c r="E4" s="35" t="s">
        <v>27</v>
      </c>
      <c r="F4" s="35" t="s">
        <v>26</v>
      </c>
      <c r="G4" s="35" t="s">
        <v>27</v>
      </c>
      <c r="H4" s="35" t="s">
        <v>26</v>
      </c>
      <c r="I4" s="35" t="s">
        <v>27</v>
      </c>
      <c r="J4" s="35" t="s">
        <v>26</v>
      </c>
      <c r="K4" s="35" t="s">
        <v>27</v>
      </c>
      <c r="L4" s="35" t="s">
        <v>26</v>
      </c>
      <c r="M4" s="35" t="s">
        <v>27</v>
      </c>
      <c r="N4" s="35" t="s">
        <v>26</v>
      </c>
      <c r="O4" s="35" t="s">
        <v>27</v>
      </c>
      <c r="P4" s="35" t="s">
        <v>26</v>
      </c>
      <c r="Q4" s="35" t="s">
        <v>27</v>
      </c>
      <c r="R4" s="35" t="s">
        <v>26</v>
      </c>
      <c r="S4" s="35" t="s">
        <v>27</v>
      </c>
      <c r="T4" s="35" t="s">
        <v>26</v>
      </c>
      <c r="U4" s="35" t="s">
        <v>27</v>
      </c>
    </row>
    <row r="5" spans="1:21" s="52" customFormat="1" ht="16.5" customHeight="1" x14ac:dyDescent="0.25">
      <c r="A5" s="57" t="s">
        <v>14</v>
      </c>
      <c r="B5" s="57" t="s">
        <v>152</v>
      </c>
      <c r="C5" s="58"/>
      <c r="D5" s="58"/>
      <c r="E5" s="58"/>
      <c r="F5" s="58"/>
      <c r="G5" s="58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s="52" customFormat="1" ht="18.75" customHeight="1" x14ac:dyDescent="0.25">
      <c r="A6" s="57" t="s">
        <v>15</v>
      </c>
      <c r="B6" s="57" t="s">
        <v>16</v>
      </c>
      <c r="C6" s="58" t="s">
        <v>191</v>
      </c>
      <c r="D6" s="58">
        <v>9.02</v>
      </c>
      <c r="E6" s="58">
        <v>9.34</v>
      </c>
      <c r="F6" s="58">
        <v>9.43</v>
      </c>
      <c r="G6" s="58">
        <v>10.029999999999999</v>
      </c>
      <c r="H6" s="56">
        <v>10.029999999999999</v>
      </c>
      <c r="I6" s="56">
        <v>11.82</v>
      </c>
      <c r="J6" s="56">
        <v>12.68</v>
      </c>
      <c r="K6" s="56">
        <v>13.22</v>
      </c>
      <c r="L6" s="56">
        <v>13.3</v>
      </c>
      <c r="M6" s="56">
        <v>13.97</v>
      </c>
      <c r="N6" s="56">
        <v>13.97</v>
      </c>
      <c r="O6" s="56">
        <v>16.440000000000001</v>
      </c>
      <c r="P6" s="56">
        <v>67.58</v>
      </c>
      <c r="Q6" s="56">
        <v>75.510000000000005</v>
      </c>
      <c r="R6" s="56">
        <v>74.239999999999995</v>
      </c>
      <c r="S6" s="56">
        <v>74.239999999999995</v>
      </c>
      <c r="T6" s="56">
        <v>74.239999999999995</v>
      </c>
      <c r="U6" s="56">
        <v>79.84</v>
      </c>
    </row>
    <row r="7" spans="1:21" s="52" customFormat="1" ht="18.75" customHeight="1" x14ac:dyDescent="0.25">
      <c r="A7" s="57"/>
      <c r="B7" s="57" t="s">
        <v>16</v>
      </c>
      <c r="C7" s="58"/>
      <c r="D7" s="80">
        <v>9.17</v>
      </c>
      <c r="E7" s="81"/>
      <c r="F7" s="80">
        <v>9.73</v>
      </c>
      <c r="G7" s="81"/>
      <c r="H7" s="80">
        <v>10.93</v>
      </c>
      <c r="I7" s="81"/>
      <c r="J7" s="80">
        <v>12.95</v>
      </c>
      <c r="K7" s="81"/>
      <c r="L7" s="80">
        <v>13.64</v>
      </c>
      <c r="M7" s="81"/>
      <c r="N7" s="80">
        <v>15.2</v>
      </c>
      <c r="O7" s="81"/>
      <c r="P7" s="80">
        <v>71.66</v>
      </c>
      <c r="Q7" s="81"/>
      <c r="R7" s="80">
        <v>74.239999999999995</v>
      </c>
      <c r="S7" s="81"/>
      <c r="T7" s="82">
        <v>77.099999999999994</v>
      </c>
      <c r="U7" s="83"/>
    </row>
    <row r="8" spans="1:21" s="26" customFormat="1" ht="13.5" customHeight="1" x14ac:dyDescent="0.25">
      <c r="A8" s="10"/>
      <c r="B8" s="10" t="s">
        <v>21</v>
      </c>
      <c r="C8" s="11"/>
      <c r="D8" s="11"/>
      <c r="E8" s="11"/>
      <c r="F8" s="11"/>
      <c r="G8" s="1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26" customFormat="1" ht="19.5" customHeight="1" x14ac:dyDescent="0.25">
      <c r="A9" s="53"/>
      <c r="B9" s="53" t="s">
        <v>153</v>
      </c>
      <c r="C9" s="54" t="s">
        <v>191</v>
      </c>
      <c r="D9" s="54"/>
      <c r="E9" s="54"/>
      <c r="F9" s="54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ht="21" customHeight="1" x14ac:dyDescent="0.25">
      <c r="A10" s="10" t="s">
        <v>17</v>
      </c>
      <c r="B10" s="10" t="s">
        <v>18</v>
      </c>
      <c r="C10" s="11" t="s">
        <v>191</v>
      </c>
      <c r="D10" s="11"/>
      <c r="E10" s="11"/>
      <c r="F10" s="11"/>
      <c r="G10" s="11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7" customHeight="1" x14ac:dyDescent="0.25">
      <c r="A11" s="10" t="s">
        <v>171</v>
      </c>
      <c r="B11" s="10" t="s">
        <v>154</v>
      </c>
      <c r="C11" s="11" t="s">
        <v>192</v>
      </c>
      <c r="D11" s="11"/>
      <c r="E11" s="11"/>
      <c r="F11" s="11"/>
      <c r="G11" s="11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5.5" customHeight="1" x14ac:dyDescent="0.25">
      <c r="A12" s="10" t="s">
        <v>172</v>
      </c>
      <c r="B12" s="10" t="s">
        <v>155</v>
      </c>
      <c r="C12" s="11" t="s">
        <v>192</v>
      </c>
      <c r="D12" s="11"/>
      <c r="E12" s="11"/>
      <c r="F12" s="11"/>
      <c r="G12" s="1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8.600000000000001" customHeight="1" x14ac:dyDescent="0.25">
      <c r="A13" s="10" t="s">
        <v>173</v>
      </c>
      <c r="B13" s="10" t="s">
        <v>156</v>
      </c>
      <c r="C13" s="11" t="s">
        <v>192</v>
      </c>
      <c r="D13" s="11"/>
      <c r="E13" s="11"/>
      <c r="F13" s="11"/>
      <c r="G13" s="11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2.6" customHeight="1" x14ac:dyDescent="0.25">
      <c r="A14" s="10"/>
      <c r="B14" s="10" t="s">
        <v>157</v>
      </c>
      <c r="C14" s="11" t="s">
        <v>192</v>
      </c>
      <c r="D14" s="11"/>
      <c r="E14" s="11"/>
      <c r="F14" s="11"/>
      <c r="G14" s="11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6.5" customHeight="1" x14ac:dyDescent="0.25">
      <c r="A15" s="10"/>
      <c r="B15" s="10" t="s">
        <v>158</v>
      </c>
      <c r="C15" s="11" t="s">
        <v>192</v>
      </c>
      <c r="D15" s="11"/>
      <c r="E15" s="11"/>
      <c r="F15" s="11"/>
      <c r="G15" s="11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18" customHeight="1" x14ac:dyDescent="0.25">
      <c r="A16" s="10"/>
      <c r="B16" s="10" t="s">
        <v>159</v>
      </c>
      <c r="C16" s="11" t="s">
        <v>192</v>
      </c>
      <c r="D16" s="11"/>
      <c r="E16" s="11"/>
      <c r="F16" s="11"/>
      <c r="G16" s="1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6.5" customHeight="1" x14ac:dyDescent="0.25">
      <c r="A17" s="10"/>
      <c r="B17" s="10" t="s">
        <v>160</v>
      </c>
      <c r="C17" s="11" t="s">
        <v>192</v>
      </c>
      <c r="D17" s="11"/>
      <c r="E17" s="11"/>
      <c r="F17" s="11"/>
      <c r="G17" s="11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4" customHeight="1" x14ac:dyDescent="0.25">
      <c r="A18" s="10" t="s">
        <v>174</v>
      </c>
      <c r="B18" s="10" t="s">
        <v>161</v>
      </c>
      <c r="C18" s="11" t="s">
        <v>192</v>
      </c>
      <c r="D18" s="11"/>
      <c r="E18" s="11"/>
      <c r="F18" s="11"/>
      <c r="G18" s="11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33" customHeight="1" x14ac:dyDescent="0.25">
      <c r="A19" s="10" t="s">
        <v>175</v>
      </c>
      <c r="B19" s="10" t="s">
        <v>162</v>
      </c>
      <c r="C19" s="11"/>
      <c r="D19" s="11"/>
      <c r="E19" s="11"/>
      <c r="F19" s="11"/>
      <c r="G19" s="1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1" customHeight="1" x14ac:dyDescent="0.25">
      <c r="A20" s="10" t="s">
        <v>176</v>
      </c>
      <c r="B20" s="10" t="s">
        <v>163</v>
      </c>
      <c r="C20" s="11" t="s">
        <v>193</v>
      </c>
      <c r="D20" s="11"/>
      <c r="E20" s="11"/>
      <c r="F20" s="11"/>
      <c r="G20" s="11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3.25" customHeight="1" x14ac:dyDescent="0.25">
      <c r="A21" s="10" t="s">
        <v>177</v>
      </c>
      <c r="B21" s="10" t="s">
        <v>164</v>
      </c>
      <c r="C21" s="11" t="s">
        <v>193</v>
      </c>
      <c r="D21" s="11"/>
      <c r="E21" s="11"/>
      <c r="F21" s="11"/>
      <c r="G21" s="11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25.5" customHeight="1" x14ac:dyDescent="0.25">
      <c r="A22" s="10" t="s">
        <v>178</v>
      </c>
      <c r="B22" s="10" t="s">
        <v>165</v>
      </c>
      <c r="C22" s="11" t="s">
        <v>194</v>
      </c>
      <c r="D22" s="11"/>
      <c r="E22" s="11"/>
      <c r="F22" s="11"/>
      <c r="G22" s="11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15.75" customHeight="1" x14ac:dyDescent="0.25">
      <c r="A23" s="10"/>
      <c r="B23" s="10" t="s">
        <v>166</v>
      </c>
      <c r="C23" s="11" t="s">
        <v>194</v>
      </c>
      <c r="D23" s="11"/>
      <c r="E23" s="11"/>
      <c r="F23" s="11"/>
      <c r="G23" s="1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7.25" customHeight="1" x14ac:dyDescent="0.25">
      <c r="A24" s="10"/>
      <c r="B24" s="10" t="s">
        <v>167</v>
      </c>
      <c r="C24" s="11" t="s">
        <v>194</v>
      </c>
      <c r="D24" s="11"/>
      <c r="E24" s="11"/>
      <c r="F24" s="11"/>
      <c r="G24" s="1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8.25" customHeight="1" x14ac:dyDescent="0.25">
      <c r="A25" s="32"/>
      <c r="B25" s="32"/>
      <c r="C25" s="33"/>
      <c r="D25" s="33"/>
      <c r="E25" s="33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23.25" customHeight="1" x14ac:dyDescent="0.25">
      <c r="A26" s="14"/>
      <c r="B26" s="15"/>
      <c r="C26" s="29"/>
      <c r="D26" s="27"/>
      <c r="E26" s="27"/>
      <c r="F26" s="27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3.25" customHeight="1" x14ac:dyDescent="0.25">
      <c r="A27" s="14"/>
      <c r="B27" s="15"/>
      <c r="C27" s="29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3.25" customHeight="1" x14ac:dyDescent="0.25">
      <c r="A28" s="14"/>
      <c r="B28" s="15"/>
      <c r="C28" s="29"/>
      <c r="D28" s="27"/>
      <c r="E28" s="27"/>
      <c r="F28" s="27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3.25" customHeight="1" x14ac:dyDescent="0.25">
      <c r="A29" s="14"/>
      <c r="B29" s="15"/>
      <c r="C29" s="29"/>
      <c r="D29" s="27"/>
      <c r="E29" s="27"/>
      <c r="F29" s="27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3.25" customHeight="1" x14ac:dyDescent="0.25">
      <c r="A30" s="14"/>
      <c r="B30" s="15"/>
      <c r="C30" s="29"/>
      <c r="D30" s="27"/>
      <c r="E30" s="27"/>
      <c r="F30" s="27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3.25" customHeight="1" x14ac:dyDescent="0.25">
      <c r="A31" s="14"/>
      <c r="B31" s="15"/>
      <c r="C31" s="29"/>
      <c r="D31" s="27"/>
      <c r="E31" s="27"/>
      <c r="F31" s="27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3.25" customHeight="1" x14ac:dyDescent="0.25">
      <c r="A32" s="14"/>
      <c r="B32" s="15"/>
      <c r="C32" s="29"/>
      <c r="D32" s="27"/>
      <c r="E32" s="27"/>
      <c r="F32" s="27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3.25" customHeight="1" x14ac:dyDescent="0.25">
      <c r="A33" s="28" t="s">
        <v>118</v>
      </c>
    </row>
    <row r="34" spans="1:21" ht="23.25" customHeight="1" x14ac:dyDescent="0.25"/>
    <row r="35" spans="1:21" ht="58.15" customHeight="1" x14ac:dyDescent="0.25">
      <c r="A35" s="78" t="s">
        <v>119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49.9" customHeight="1" x14ac:dyDescent="0.25">
      <c r="A36" s="78" t="s">
        <v>120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</sheetData>
  <mergeCells count="27">
    <mergeCell ref="A36:U36"/>
    <mergeCell ref="A1:U1"/>
    <mergeCell ref="P2:U2"/>
    <mergeCell ref="D3:E3"/>
    <mergeCell ref="F3:G3"/>
    <mergeCell ref="H3:I3"/>
    <mergeCell ref="D2:I2"/>
    <mergeCell ref="R3:S3"/>
    <mergeCell ref="T3:U3"/>
    <mergeCell ref="A2:A4"/>
    <mergeCell ref="B2:B4"/>
    <mergeCell ref="C2:C4"/>
    <mergeCell ref="J3:K3"/>
    <mergeCell ref="D7:E7"/>
    <mergeCell ref="F7:G7"/>
    <mergeCell ref="H7:I7"/>
    <mergeCell ref="L3:M3"/>
    <mergeCell ref="N3:O3"/>
    <mergeCell ref="J2:O2"/>
    <mergeCell ref="P3:Q3"/>
    <mergeCell ref="A35:U35"/>
    <mergeCell ref="J7:K7"/>
    <mergeCell ref="L7:M7"/>
    <mergeCell ref="N7:O7"/>
    <mergeCell ref="P7:Q7"/>
    <mergeCell ref="R7:S7"/>
    <mergeCell ref="T7:U7"/>
  </mergeCells>
  <pageMargins left="0.98425196850393704" right="0.39370078740157483" top="0.39370078740157483" bottom="0.39370078740157483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view="pageBreakPreview" topLeftCell="A100" zoomScale="130" zoomScaleNormal="100" zoomScaleSheetLayoutView="130" workbookViewId="0">
      <selection activeCell="F26" sqref="F26"/>
    </sheetView>
  </sheetViews>
  <sheetFormatPr defaultColWidth="9.140625" defaultRowHeight="11.25" x14ac:dyDescent="0.2"/>
  <cols>
    <col min="1" max="1" width="6.5703125" style="5" customWidth="1"/>
    <col min="2" max="2" width="39.85546875" style="4" customWidth="1"/>
    <col min="3" max="3" width="9.140625" style="6" customWidth="1"/>
    <col min="4" max="4" width="10.5703125" style="6" customWidth="1"/>
    <col min="5" max="5" width="11" style="6" customWidth="1"/>
    <col min="6" max="6" width="12.140625" style="4" customWidth="1"/>
    <col min="7" max="8" width="11" style="4" customWidth="1"/>
    <col min="9" max="9" width="12.140625" style="4" customWidth="1"/>
    <col min="10" max="11" width="11" style="4" customWidth="1"/>
    <col min="12" max="12" width="12.42578125" style="4" customWidth="1"/>
    <col min="13" max="251" width="9.140625" style="4"/>
    <col min="252" max="252" width="5" style="4" customWidth="1"/>
    <col min="253" max="253" width="42" style="4" customWidth="1"/>
    <col min="254" max="256" width="7.85546875" style="4" customWidth="1"/>
    <col min="257" max="263" width="11" style="4" customWidth="1"/>
    <col min="264" max="264" width="10.140625" style="4" bestFit="1" customWidth="1"/>
    <col min="265" max="265" width="9.140625" style="4"/>
    <col min="266" max="266" width="11.5703125" style="4" bestFit="1" customWidth="1"/>
    <col min="267" max="507" width="9.140625" style="4"/>
    <col min="508" max="508" width="5" style="4" customWidth="1"/>
    <col min="509" max="509" width="42" style="4" customWidth="1"/>
    <col min="510" max="512" width="7.85546875" style="4" customWidth="1"/>
    <col min="513" max="519" width="11" style="4" customWidth="1"/>
    <col min="520" max="520" width="10.140625" style="4" bestFit="1" customWidth="1"/>
    <col min="521" max="521" width="9.140625" style="4"/>
    <col min="522" max="522" width="11.5703125" style="4" bestFit="1" customWidth="1"/>
    <col min="523" max="763" width="9.140625" style="4"/>
    <col min="764" max="764" width="5" style="4" customWidth="1"/>
    <col min="765" max="765" width="42" style="4" customWidth="1"/>
    <col min="766" max="768" width="7.85546875" style="4" customWidth="1"/>
    <col min="769" max="775" width="11" style="4" customWidth="1"/>
    <col min="776" max="776" width="10.140625" style="4" bestFit="1" customWidth="1"/>
    <col min="777" max="777" width="9.140625" style="4"/>
    <col min="778" max="778" width="11.5703125" style="4" bestFit="1" customWidth="1"/>
    <col min="779" max="1019" width="9.140625" style="4"/>
    <col min="1020" max="1020" width="5" style="4" customWidth="1"/>
    <col min="1021" max="1021" width="42" style="4" customWidth="1"/>
    <col min="1022" max="1024" width="7.85546875" style="4" customWidth="1"/>
    <col min="1025" max="1031" width="11" style="4" customWidth="1"/>
    <col min="1032" max="1032" width="10.140625" style="4" bestFit="1" customWidth="1"/>
    <col min="1033" max="1033" width="9.140625" style="4"/>
    <col min="1034" max="1034" width="11.5703125" style="4" bestFit="1" customWidth="1"/>
    <col min="1035" max="1275" width="9.140625" style="4"/>
    <col min="1276" max="1276" width="5" style="4" customWidth="1"/>
    <col min="1277" max="1277" width="42" style="4" customWidth="1"/>
    <col min="1278" max="1280" width="7.85546875" style="4" customWidth="1"/>
    <col min="1281" max="1287" width="11" style="4" customWidth="1"/>
    <col min="1288" max="1288" width="10.140625" style="4" bestFit="1" customWidth="1"/>
    <col min="1289" max="1289" width="9.140625" style="4"/>
    <col min="1290" max="1290" width="11.5703125" style="4" bestFit="1" customWidth="1"/>
    <col min="1291" max="1531" width="9.140625" style="4"/>
    <col min="1532" max="1532" width="5" style="4" customWidth="1"/>
    <col min="1533" max="1533" width="42" style="4" customWidth="1"/>
    <col min="1534" max="1536" width="7.85546875" style="4" customWidth="1"/>
    <col min="1537" max="1543" width="11" style="4" customWidth="1"/>
    <col min="1544" max="1544" width="10.140625" style="4" bestFit="1" customWidth="1"/>
    <col min="1545" max="1545" width="9.140625" style="4"/>
    <col min="1546" max="1546" width="11.5703125" style="4" bestFit="1" customWidth="1"/>
    <col min="1547" max="1787" width="9.140625" style="4"/>
    <col min="1788" max="1788" width="5" style="4" customWidth="1"/>
    <col min="1789" max="1789" width="42" style="4" customWidth="1"/>
    <col min="1790" max="1792" width="7.85546875" style="4" customWidth="1"/>
    <col min="1793" max="1799" width="11" style="4" customWidth="1"/>
    <col min="1800" max="1800" width="10.140625" style="4" bestFit="1" customWidth="1"/>
    <col min="1801" max="1801" width="9.140625" style="4"/>
    <col min="1802" max="1802" width="11.5703125" style="4" bestFit="1" customWidth="1"/>
    <col min="1803" max="2043" width="9.140625" style="4"/>
    <col min="2044" max="2044" width="5" style="4" customWidth="1"/>
    <col min="2045" max="2045" width="42" style="4" customWidth="1"/>
    <col min="2046" max="2048" width="7.85546875" style="4" customWidth="1"/>
    <col min="2049" max="2055" width="11" style="4" customWidth="1"/>
    <col min="2056" max="2056" width="10.140625" style="4" bestFit="1" customWidth="1"/>
    <col min="2057" max="2057" width="9.140625" style="4"/>
    <col min="2058" max="2058" width="11.5703125" style="4" bestFit="1" customWidth="1"/>
    <col min="2059" max="2299" width="9.140625" style="4"/>
    <col min="2300" max="2300" width="5" style="4" customWidth="1"/>
    <col min="2301" max="2301" width="42" style="4" customWidth="1"/>
    <col min="2302" max="2304" width="7.85546875" style="4" customWidth="1"/>
    <col min="2305" max="2311" width="11" style="4" customWidth="1"/>
    <col min="2312" max="2312" width="10.140625" style="4" bestFit="1" customWidth="1"/>
    <col min="2313" max="2313" width="9.140625" style="4"/>
    <col min="2314" max="2314" width="11.5703125" style="4" bestFit="1" customWidth="1"/>
    <col min="2315" max="2555" width="9.140625" style="4"/>
    <col min="2556" max="2556" width="5" style="4" customWidth="1"/>
    <col min="2557" max="2557" width="42" style="4" customWidth="1"/>
    <col min="2558" max="2560" width="7.85546875" style="4" customWidth="1"/>
    <col min="2561" max="2567" width="11" style="4" customWidth="1"/>
    <col min="2568" max="2568" width="10.140625" style="4" bestFit="1" customWidth="1"/>
    <col min="2569" max="2569" width="9.140625" style="4"/>
    <col min="2570" max="2570" width="11.5703125" style="4" bestFit="1" customWidth="1"/>
    <col min="2571" max="2811" width="9.140625" style="4"/>
    <col min="2812" max="2812" width="5" style="4" customWidth="1"/>
    <col min="2813" max="2813" width="42" style="4" customWidth="1"/>
    <col min="2814" max="2816" width="7.85546875" style="4" customWidth="1"/>
    <col min="2817" max="2823" width="11" style="4" customWidth="1"/>
    <col min="2824" max="2824" width="10.140625" style="4" bestFit="1" customWidth="1"/>
    <col min="2825" max="2825" width="9.140625" style="4"/>
    <col min="2826" max="2826" width="11.5703125" style="4" bestFit="1" customWidth="1"/>
    <col min="2827" max="3067" width="9.140625" style="4"/>
    <col min="3068" max="3068" width="5" style="4" customWidth="1"/>
    <col min="3069" max="3069" width="42" style="4" customWidth="1"/>
    <col min="3070" max="3072" width="7.85546875" style="4" customWidth="1"/>
    <col min="3073" max="3079" width="11" style="4" customWidth="1"/>
    <col min="3080" max="3080" width="10.140625" style="4" bestFit="1" customWidth="1"/>
    <col min="3081" max="3081" width="9.140625" style="4"/>
    <col min="3082" max="3082" width="11.5703125" style="4" bestFit="1" customWidth="1"/>
    <col min="3083" max="3323" width="9.140625" style="4"/>
    <col min="3324" max="3324" width="5" style="4" customWidth="1"/>
    <col min="3325" max="3325" width="42" style="4" customWidth="1"/>
    <col min="3326" max="3328" width="7.85546875" style="4" customWidth="1"/>
    <col min="3329" max="3335" width="11" style="4" customWidth="1"/>
    <col min="3336" max="3336" width="10.140625" style="4" bestFit="1" customWidth="1"/>
    <col min="3337" max="3337" width="9.140625" style="4"/>
    <col min="3338" max="3338" width="11.5703125" style="4" bestFit="1" customWidth="1"/>
    <col min="3339" max="3579" width="9.140625" style="4"/>
    <col min="3580" max="3580" width="5" style="4" customWidth="1"/>
    <col min="3581" max="3581" width="42" style="4" customWidth="1"/>
    <col min="3582" max="3584" width="7.85546875" style="4" customWidth="1"/>
    <col min="3585" max="3591" width="11" style="4" customWidth="1"/>
    <col min="3592" max="3592" width="10.140625" style="4" bestFit="1" customWidth="1"/>
    <col min="3593" max="3593" width="9.140625" style="4"/>
    <col min="3594" max="3594" width="11.5703125" style="4" bestFit="1" customWidth="1"/>
    <col min="3595" max="3835" width="9.140625" style="4"/>
    <col min="3836" max="3836" width="5" style="4" customWidth="1"/>
    <col min="3837" max="3837" width="42" style="4" customWidth="1"/>
    <col min="3838" max="3840" width="7.85546875" style="4" customWidth="1"/>
    <col min="3841" max="3847" width="11" style="4" customWidth="1"/>
    <col min="3848" max="3848" width="10.140625" style="4" bestFit="1" customWidth="1"/>
    <col min="3849" max="3849" width="9.140625" style="4"/>
    <col min="3850" max="3850" width="11.5703125" style="4" bestFit="1" customWidth="1"/>
    <col min="3851" max="4091" width="9.140625" style="4"/>
    <col min="4092" max="4092" width="5" style="4" customWidth="1"/>
    <col min="4093" max="4093" width="42" style="4" customWidth="1"/>
    <col min="4094" max="4096" width="7.85546875" style="4" customWidth="1"/>
    <col min="4097" max="4103" width="11" style="4" customWidth="1"/>
    <col min="4104" max="4104" width="10.140625" style="4" bestFit="1" customWidth="1"/>
    <col min="4105" max="4105" width="9.140625" style="4"/>
    <col min="4106" max="4106" width="11.5703125" style="4" bestFit="1" customWidth="1"/>
    <col min="4107" max="4347" width="9.140625" style="4"/>
    <col min="4348" max="4348" width="5" style="4" customWidth="1"/>
    <col min="4349" max="4349" width="42" style="4" customWidth="1"/>
    <col min="4350" max="4352" width="7.85546875" style="4" customWidth="1"/>
    <col min="4353" max="4359" width="11" style="4" customWidth="1"/>
    <col min="4360" max="4360" width="10.140625" style="4" bestFit="1" customWidth="1"/>
    <col min="4361" max="4361" width="9.140625" style="4"/>
    <col min="4362" max="4362" width="11.5703125" style="4" bestFit="1" customWidth="1"/>
    <col min="4363" max="4603" width="9.140625" style="4"/>
    <col min="4604" max="4604" width="5" style="4" customWidth="1"/>
    <col min="4605" max="4605" width="42" style="4" customWidth="1"/>
    <col min="4606" max="4608" width="7.85546875" style="4" customWidth="1"/>
    <col min="4609" max="4615" width="11" style="4" customWidth="1"/>
    <col min="4616" max="4616" width="10.140625" style="4" bestFit="1" customWidth="1"/>
    <col min="4617" max="4617" width="9.140625" style="4"/>
    <col min="4618" max="4618" width="11.5703125" style="4" bestFit="1" customWidth="1"/>
    <col min="4619" max="4859" width="9.140625" style="4"/>
    <col min="4860" max="4860" width="5" style="4" customWidth="1"/>
    <col min="4861" max="4861" width="42" style="4" customWidth="1"/>
    <col min="4862" max="4864" width="7.85546875" style="4" customWidth="1"/>
    <col min="4865" max="4871" width="11" style="4" customWidth="1"/>
    <col min="4872" max="4872" width="10.140625" style="4" bestFit="1" customWidth="1"/>
    <col min="4873" max="4873" width="9.140625" style="4"/>
    <col min="4874" max="4874" width="11.5703125" style="4" bestFit="1" customWidth="1"/>
    <col min="4875" max="5115" width="9.140625" style="4"/>
    <col min="5116" max="5116" width="5" style="4" customWidth="1"/>
    <col min="5117" max="5117" width="42" style="4" customWidth="1"/>
    <col min="5118" max="5120" width="7.85546875" style="4" customWidth="1"/>
    <col min="5121" max="5127" width="11" style="4" customWidth="1"/>
    <col min="5128" max="5128" width="10.140625" style="4" bestFit="1" customWidth="1"/>
    <col min="5129" max="5129" width="9.140625" style="4"/>
    <col min="5130" max="5130" width="11.5703125" style="4" bestFit="1" customWidth="1"/>
    <col min="5131" max="5371" width="9.140625" style="4"/>
    <col min="5372" max="5372" width="5" style="4" customWidth="1"/>
    <col min="5373" max="5373" width="42" style="4" customWidth="1"/>
    <col min="5374" max="5376" width="7.85546875" style="4" customWidth="1"/>
    <col min="5377" max="5383" width="11" style="4" customWidth="1"/>
    <col min="5384" max="5384" width="10.140625" style="4" bestFit="1" customWidth="1"/>
    <col min="5385" max="5385" width="9.140625" style="4"/>
    <col min="5386" max="5386" width="11.5703125" style="4" bestFit="1" customWidth="1"/>
    <col min="5387" max="5627" width="9.140625" style="4"/>
    <col min="5628" max="5628" width="5" style="4" customWidth="1"/>
    <col min="5629" max="5629" width="42" style="4" customWidth="1"/>
    <col min="5630" max="5632" width="7.85546875" style="4" customWidth="1"/>
    <col min="5633" max="5639" width="11" style="4" customWidth="1"/>
    <col min="5640" max="5640" width="10.140625" style="4" bestFit="1" customWidth="1"/>
    <col min="5641" max="5641" width="9.140625" style="4"/>
    <col min="5642" max="5642" width="11.5703125" style="4" bestFit="1" customWidth="1"/>
    <col min="5643" max="5883" width="9.140625" style="4"/>
    <col min="5884" max="5884" width="5" style="4" customWidth="1"/>
    <col min="5885" max="5885" width="42" style="4" customWidth="1"/>
    <col min="5886" max="5888" width="7.85546875" style="4" customWidth="1"/>
    <col min="5889" max="5895" width="11" style="4" customWidth="1"/>
    <col min="5896" max="5896" width="10.140625" style="4" bestFit="1" customWidth="1"/>
    <col min="5897" max="5897" width="9.140625" style="4"/>
    <col min="5898" max="5898" width="11.5703125" style="4" bestFit="1" customWidth="1"/>
    <col min="5899" max="6139" width="9.140625" style="4"/>
    <col min="6140" max="6140" width="5" style="4" customWidth="1"/>
    <col min="6141" max="6141" width="42" style="4" customWidth="1"/>
    <col min="6142" max="6144" width="7.85546875" style="4" customWidth="1"/>
    <col min="6145" max="6151" width="11" style="4" customWidth="1"/>
    <col min="6152" max="6152" width="10.140625" style="4" bestFit="1" customWidth="1"/>
    <col min="6153" max="6153" width="9.140625" style="4"/>
    <col min="6154" max="6154" width="11.5703125" style="4" bestFit="1" customWidth="1"/>
    <col min="6155" max="6395" width="9.140625" style="4"/>
    <col min="6396" max="6396" width="5" style="4" customWidth="1"/>
    <col min="6397" max="6397" width="42" style="4" customWidth="1"/>
    <col min="6398" max="6400" width="7.85546875" style="4" customWidth="1"/>
    <col min="6401" max="6407" width="11" style="4" customWidth="1"/>
    <col min="6408" max="6408" width="10.140625" style="4" bestFit="1" customWidth="1"/>
    <col min="6409" max="6409" width="9.140625" style="4"/>
    <col min="6410" max="6410" width="11.5703125" style="4" bestFit="1" customWidth="1"/>
    <col min="6411" max="6651" width="9.140625" style="4"/>
    <col min="6652" max="6652" width="5" style="4" customWidth="1"/>
    <col min="6653" max="6653" width="42" style="4" customWidth="1"/>
    <col min="6654" max="6656" width="7.85546875" style="4" customWidth="1"/>
    <col min="6657" max="6663" width="11" style="4" customWidth="1"/>
    <col min="6664" max="6664" width="10.140625" style="4" bestFit="1" customWidth="1"/>
    <col min="6665" max="6665" width="9.140625" style="4"/>
    <col min="6666" max="6666" width="11.5703125" style="4" bestFit="1" customWidth="1"/>
    <col min="6667" max="6907" width="9.140625" style="4"/>
    <col min="6908" max="6908" width="5" style="4" customWidth="1"/>
    <col min="6909" max="6909" width="42" style="4" customWidth="1"/>
    <col min="6910" max="6912" width="7.85546875" style="4" customWidth="1"/>
    <col min="6913" max="6919" width="11" style="4" customWidth="1"/>
    <col min="6920" max="6920" width="10.140625" style="4" bestFit="1" customWidth="1"/>
    <col min="6921" max="6921" width="9.140625" style="4"/>
    <col min="6922" max="6922" width="11.5703125" style="4" bestFit="1" customWidth="1"/>
    <col min="6923" max="7163" width="9.140625" style="4"/>
    <col min="7164" max="7164" width="5" style="4" customWidth="1"/>
    <col min="7165" max="7165" width="42" style="4" customWidth="1"/>
    <col min="7166" max="7168" width="7.85546875" style="4" customWidth="1"/>
    <col min="7169" max="7175" width="11" style="4" customWidth="1"/>
    <col min="7176" max="7176" width="10.140625" style="4" bestFit="1" customWidth="1"/>
    <col min="7177" max="7177" width="9.140625" style="4"/>
    <col min="7178" max="7178" width="11.5703125" style="4" bestFit="1" customWidth="1"/>
    <col min="7179" max="7419" width="9.140625" style="4"/>
    <col min="7420" max="7420" width="5" style="4" customWidth="1"/>
    <col min="7421" max="7421" width="42" style="4" customWidth="1"/>
    <col min="7422" max="7424" width="7.85546875" style="4" customWidth="1"/>
    <col min="7425" max="7431" width="11" style="4" customWidth="1"/>
    <col min="7432" max="7432" width="10.140625" style="4" bestFit="1" customWidth="1"/>
    <col min="7433" max="7433" width="9.140625" style="4"/>
    <col min="7434" max="7434" width="11.5703125" style="4" bestFit="1" customWidth="1"/>
    <col min="7435" max="7675" width="9.140625" style="4"/>
    <col min="7676" max="7676" width="5" style="4" customWidth="1"/>
    <col min="7677" max="7677" width="42" style="4" customWidth="1"/>
    <col min="7678" max="7680" width="7.85546875" style="4" customWidth="1"/>
    <col min="7681" max="7687" width="11" style="4" customWidth="1"/>
    <col min="7688" max="7688" width="10.140625" style="4" bestFit="1" customWidth="1"/>
    <col min="7689" max="7689" width="9.140625" style="4"/>
    <col min="7690" max="7690" width="11.5703125" style="4" bestFit="1" customWidth="1"/>
    <col min="7691" max="7931" width="9.140625" style="4"/>
    <col min="7932" max="7932" width="5" style="4" customWidth="1"/>
    <col min="7933" max="7933" width="42" style="4" customWidth="1"/>
    <col min="7934" max="7936" width="7.85546875" style="4" customWidth="1"/>
    <col min="7937" max="7943" width="11" style="4" customWidth="1"/>
    <col min="7944" max="7944" width="10.140625" style="4" bestFit="1" customWidth="1"/>
    <col min="7945" max="7945" width="9.140625" style="4"/>
    <col min="7946" max="7946" width="11.5703125" style="4" bestFit="1" customWidth="1"/>
    <col min="7947" max="8187" width="9.140625" style="4"/>
    <col min="8188" max="8188" width="5" style="4" customWidth="1"/>
    <col min="8189" max="8189" width="42" style="4" customWidth="1"/>
    <col min="8190" max="8192" width="7.85546875" style="4" customWidth="1"/>
    <col min="8193" max="8199" width="11" style="4" customWidth="1"/>
    <col min="8200" max="8200" width="10.140625" style="4" bestFit="1" customWidth="1"/>
    <col min="8201" max="8201" width="9.140625" style="4"/>
    <col min="8202" max="8202" width="11.5703125" style="4" bestFit="1" customWidth="1"/>
    <col min="8203" max="8443" width="9.140625" style="4"/>
    <col min="8444" max="8444" width="5" style="4" customWidth="1"/>
    <col min="8445" max="8445" width="42" style="4" customWidth="1"/>
    <col min="8446" max="8448" width="7.85546875" style="4" customWidth="1"/>
    <col min="8449" max="8455" width="11" style="4" customWidth="1"/>
    <col min="8456" max="8456" width="10.140625" style="4" bestFit="1" customWidth="1"/>
    <col min="8457" max="8457" width="9.140625" style="4"/>
    <col min="8458" max="8458" width="11.5703125" style="4" bestFit="1" customWidth="1"/>
    <col min="8459" max="8699" width="9.140625" style="4"/>
    <col min="8700" max="8700" width="5" style="4" customWidth="1"/>
    <col min="8701" max="8701" width="42" style="4" customWidth="1"/>
    <col min="8702" max="8704" width="7.85546875" style="4" customWidth="1"/>
    <col min="8705" max="8711" width="11" style="4" customWidth="1"/>
    <col min="8712" max="8712" width="10.140625" style="4" bestFit="1" customWidth="1"/>
    <col min="8713" max="8713" width="9.140625" style="4"/>
    <col min="8714" max="8714" width="11.5703125" style="4" bestFit="1" customWidth="1"/>
    <col min="8715" max="8955" width="9.140625" style="4"/>
    <col min="8956" max="8956" width="5" style="4" customWidth="1"/>
    <col min="8957" max="8957" width="42" style="4" customWidth="1"/>
    <col min="8958" max="8960" width="7.85546875" style="4" customWidth="1"/>
    <col min="8961" max="8967" width="11" style="4" customWidth="1"/>
    <col min="8968" max="8968" width="10.140625" style="4" bestFit="1" customWidth="1"/>
    <col min="8969" max="8969" width="9.140625" style="4"/>
    <col min="8970" max="8970" width="11.5703125" style="4" bestFit="1" customWidth="1"/>
    <col min="8971" max="9211" width="9.140625" style="4"/>
    <col min="9212" max="9212" width="5" style="4" customWidth="1"/>
    <col min="9213" max="9213" width="42" style="4" customWidth="1"/>
    <col min="9214" max="9216" width="7.85546875" style="4" customWidth="1"/>
    <col min="9217" max="9223" width="11" style="4" customWidth="1"/>
    <col min="9224" max="9224" width="10.140625" style="4" bestFit="1" customWidth="1"/>
    <col min="9225" max="9225" width="9.140625" style="4"/>
    <col min="9226" max="9226" width="11.5703125" style="4" bestFit="1" customWidth="1"/>
    <col min="9227" max="9467" width="9.140625" style="4"/>
    <col min="9468" max="9468" width="5" style="4" customWidth="1"/>
    <col min="9469" max="9469" width="42" style="4" customWidth="1"/>
    <col min="9470" max="9472" width="7.85546875" style="4" customWidth="1"/>
    <col min="9473" max="9479" width="11" style="4" customWidth="1"/>
    <col min="9480" max="9480" width="10.140625" style="4" bestFit="1" customWidth="1"/>
    <col min="9481" max="9481" width="9.140625" style="4"/>
    <col min="9482" max="9482" width="11.5703125" style="4" bestFit="1" customWidth="1"/>
    <col min="9483" max="9723" width="9.140625" style="4"/>
    <col min="9724" max="9724" width="5" style="4" customWidth="1"/>
    <col min="9725" max="9725" width="42" style="4" customWidth="1"/>
    <col min="9726" max="9728" width="7.85546875" style="4" customWidth="1"/>
    <col min="9729" max="9735" width="11" style="4" customWidth="1"/>
    <col min="9736" max="9736" width="10.140625" style="4" bestFit="1" customWidth="1"/>
    <col min="9737" max="9737" width="9.140625" style="4"/>
    <col min="9738" max="9738" width="11.5703125" style="4" bestFit="1" customWidth="1"/>
    <col min="9739" max="9979" width="9.140625" style="4"/>
    <col min="9980" max="9980" width="5" style="4" customWidth="1"/>
    <col min="9981" max="9981" width="42" style="4" customWidth="1"/>
    <col min="9982" max="9984" width="7.85546875" style="4" customWidth="1"/>
    <col min="9985" max="9991" width="11" style="4" customWidth="1"/>
    <col min="9992" max="9992" width="10.140625" style="4" bestFit="1" customWidth="1"/>
    <col min="9993" max="9993" width="9.140625" style="4"/>
    <col min="9994" max="9994" width="11.5703125" style="4" bestFit="1" customWidth="1"/>
    <col min="9995" max="10235" width="9.140625" style="4"/>
    <col min="10236" max="10236" width="5" style="4" customWidth="1"/>
    <col min="10237" max="10237" width="42" style="4" customWidth="1"/>
    <col min="10238" max="10240" width="7.85546875" style="4" customWidth="1"/>
    <col min="10241" max="10247" width="11" style="4" customWidth="1"/>
    <col min="10248" max="10248" width="10.140625" style="4" bestFit="1" customWidth="1"/>
    <col min="10249" max="10249" width="9.140625" style="4"/>
    <col min="10250" max="10250" width="11.5703125" style="4" bestFit="1" customWidth="1"/>
    <col min="10251" max="10491" width="9.140625" style="4"/>
    <col min="10492" max="10492" width="5" style="4" customWidth="1"/>
    <col min="10493" max="10493" width="42" style="4" customWidth="1"/>
    <col min="10494" max="10496" width="7.85546875" style="4" customWidth="1"/>
    <col min="10497" max="10503" width="11" style="4" customWidth="1"/>
    <col min="10504" max="10504" width="10.140625" style="4" bestFit="1" customWidth="1"/>
    <col min="10505" max="10505" width="9.140625" style="4"/>
    <col min="10506" max="10506" width="11.5703125" style="4" bestFit="1" customWidth="1"/>
    <col min="10507" max="10747" width="9.140625" style="4"/>
    <col min="10748" max="10748" width="5" style="4" customWidth="1"/>
    <col min="10749" max="10749" width="42" style="4" customWidth="1"/>
    <col min="10750" max="10752" width="7.85546875" style="4" customWidth="1"/>
    <col min="10753" max="10759" width="11" style="4" customWidth="1"/>
    <col min="10760" max="10760" width="10.140625" style="4" bestFit="1" customWidth="1"/>
    <col min="10761" max="10761" width="9.140625" style="4"/>
    <col min="10762" max="10762" width="11.5703125" style="4" bestFit="1" customWidth="1"/>
    <col min="10763" max="11003" width="9.140625" style="4"/>
    <col min="11004" max="11004" width="5" style="4" customWidth="1"/>
    <col min="11005" max="11005" width="42" style="4" customWidth="1"/>
    <col min="11006" max="11008" width="7.85546875" style="4" customWidth="1"/>
    <col min="11009" max="11015" width="11" style="4" customWidth="1"/>
    <col min="11016" max="11016" width="10.140625" style="4" bestFit="1" customWidth="1"/>
    <col min="11017" max="11017" width="9.140625" style="4"/>
    <col min="11018" max="11018" width="11.5703125" style="4" bestFit="1" customWidth="1"/>
    <col min="11019" max="11259" width="9.140625" style="4"/>
    <col min="11260" max="11260" width="5" style="4" customWidth="1"/>
    <col min="11261" max="11261" width="42" style="4" customWidth="1"/>
    <col min="11262" max="11264" width="7.85546875" style="4" customWidth="1"/>
    <col min="11265" max="11271" width="11" style="4" customWidth="1"/>
    <col min="11272" max="11272" width="10.140625" style="4" bestFit="1" customWidth="1"/>
    <col min="11273" max="11273" width="9.140625" style="4"/>
    <col min="11274" max="11274" width="11.5703125" style="4" bestFit="1" customWidth="1"/>
    <col min="11275" max="11515" width="9.140625" style="4"/>
    <col min="11516" max="11516" width="5" style="4" customWidth="1"/>
    <col min="11517" max="11517" width="42" style="4" customWidth="1"/>
    <col min="11518" max="11520" width="7.85546875" style="4" customWidth="1"/>
    <col min="11521" max="11527" width="11" style="4" customWidth="1"/>
    <col min="11528" max="11528" width="10.140625" style="4" bestFit="1" customWidth="1"/>
    <col min="11529" max="11529" width="9.140625" style="4"/>
    <col min="11530" max="11530" width="11.5703125" style="4" bestFit="1" customWidth="1"/>
    <col min="11531" max="11771" width="9.140625" style="4"/>
    <col min="11772" max="11772" width="5" style="4" customWidth="1"/>
    <col min="11773" max="11773" width="42" style="4" customWidth="1"/>
    <col min="11774" max="11776" width="7.85546875" style="4" customWidth="1"/>
    <col min="11777" max="11783" width="11" style="4" customWidth="1"/>
    <col min="11784" max="11784" width="10.140625" style="4" bestFit="1" customWidth="1"/>
    <col min="11785" max="11785" width="9.140625" style="4"/>
    <col min="11786" max="11786" width="11.5703125" style="4" bestFit="1" customWidth="1"/>
    <col min="11787" max="12027" width="9.140625" style="4"/>
    <col min="12028" max="12028" width="5" style="4" customWidth="1"/>
    <col min="12029" max="12029" width="42" style="4" customWidth="1"/>
    <col min="12030" max="12032" width="7.85546875" style="4" customWidth="1"/>
    <col min="12033" max="12039" width="11" style="4" customWidth="1"/>
    <col min="12040" max="12040" width="10.140625" style="4" bestFit="1" customWidth="1"/>
    <col min="12041" max="12041" width="9.140625" style="4"/>
    <col min="12042" max="12042" width="11.5703125" style="4" bestFit="1" customWidth="1"/>
    <col min="12043" max="12283" width="9.140625" style="4"/>
    <col min="12284" max="12284" width="5" style="4" customWidth="1"/>
    <col min="12285" max="12285" width="42" style="4" customWidth="1"/>
    <col min="12286" max="12288" width="7.85546875" style="4" customWidth="1"/>
    <col min="12289" max="12295" width="11" style="4" customWidth="1"/>
    <col min="12296" max="12296" width="10.140625" style="4" bestFit="1" customWidth="1"/>
    <col min="12297" max="12297" width="9.140625" style="4"/>
    <col min="12298" max="12298" width="11.5703125" style="4" bestFit="1" customWidth="1"/>
    <col min="12299" max="12539" width="9.140625" style="4"/>
    <col min="12540" max="12540" width="5" style="4" customWidth="1"/>
    <col min="12541" max="12541" width="42" style="4" customWidth="1"/>
    <col min="12542" max="12544" width="7.85546875" style="4" customWidth="1"/>
    <col min="12545" max="12551" width="11" style="4" customWidth="1"/>
    <col min="12552" max="12552" width="10.140625" style="4" bestFit="1" customWidth="1"/>
    <col min="12553" max="12553" width="9.140625" style="4"/>
    <col min="12554" max="12554" width="11.5703125" style="4" bestFit="1" customWidth="1"/>
    <col min="12555" max="12795" width="9.140625" style="4"/>
    <col min="12796" max="12796" width="5" style="4" customWidth="1"/>
    <col min="12797" max="12797" width="42" style="4" customWidth="1"/>
    <col min="12798" max="12800" width="7.85546875" style="4" customWidth="1"/>
    <col min="12801" max="12807" width="11" style="4" customWidth="1"/>
    <col min="12808" max="12808" width="10.140625" style="4" bestFit="1" customWidth="1"/>
    <col min="12809" max="12809" width="9.140625" style="4"/>
    <col min="12810" max="12810" width="11.5703125" style="4" bestFit="1" customWidth="1"/>
    <col min="12811" max="13051" width="9.140625" style="4"/>
    <col min="13052" max="13052" width="5" style="4" customWidth="1"/>
    <col min="13053" max="13053" width="42" style="4" customWidth="1"/>
    <col min="13054" max="13056" width="7.85546875" style="4" customWidth="1"/>
    <col min="13057" max="13063" width="11" style="4" customWidth="1"/>
    <col min="13064" max="13064" width="10.140625" style="4" bestFit="1" customWidth="1"/>
    <col min="13065" max="13065" width="9.140625" style="4"/>
    <col min="13066" max="13066" width="11.5703125" style="4" bestFit="1" customWidth="1"/>
    <col min="13067" max="13307" width="9.140625" style="4"/>
    <col min="13308" max="13308" width="5" style="4" customWidth="1"/>
    <col min="13309" max="13309" width="42" style="4" customWidth="1"/>
    <col min="13310" max="13312" width="7.85546875" style="4" customWidth="1"/>
    <col min="13313" max="13319" width="11" style="4" customWidth="1"/>
    <col min="13320" max="13320" width="10.140625" style="4" bestFit="1" customWidth="1"/>
    <col min="13321" max="13321" width="9.140625" style="4"/>
    <col min="13322" max="13322" width="11.5703125" style="4" bestFit="1" customWidth="1"/>
    <col min="13323" max="13563" width="9.140625" style="4"/>
    <col min="13564" max="13564" width="5" style="4" customWidth="1"/>
    <col min="13565" max="13565" width="42" style="4" customWidth="1"/>
    <col min="13566" max="13568" width="7.85546875" style="4" customWidth="1"/>
    <col min="13569" max="13575" width="11" style="4" customWidth="1"/>
    <col min="13576" max="13576" width="10.140625" style="4" bestFit="1" customWidth="1"/>
    <col min="13577" max="13577" width="9.140625" style="4"/>
    <col min="13578" max="13578" width="11.5703125" style="4" bestFit="1" customWidth="1"/>
    <col min="13579" max="13819" width="9.140625" style="4"/>
    <col min="13820" max="13820" width="5" style="4" customWidth="1"/>
    <col min="13821" max="13821" width="42" style="4" customWidth="1"/>
    <col min="13822" max="13824" width="7.85546875" style="4" customWidth="1"/>
    <col min="13825" max="13831" width="11" style="4" customWidth="1"/>
    <col min="13832" max="13832" width="10.140625" style="4" bestFit="1" customWidth="1"/>
    <col min="13833" max="13833" width="9.140625" style="4"/>
    <col min="13834" max="13834" width="11.5703125" style="4" bestFit="1" customWidth="1"/>
    <col min="13835" max="14075" width="9.140625" style="4"/>
    <col min="14076" max="14076" width="5" style="4" customWidth="1"/>
    <col min="14077" max="14077" width="42" style="4" customWidth="1"/>
    <col min="14078" max="14080" width="7.85546875" style="4" customWidth="1"/>
    <col min="14081" max="14087" width="11" style="4" customWidth="1"/>
    <col min="14088" max="14088" width="10.140625" style="4" bestFit="1" customWidth="1"/>
    <col min="14089" max="14089" width="9.140625" style="4"/>
    <col min="14090" max="14090" width="11.5703125" style="4" bestFit="1" customWidth="1"/>
    <col min="14091" max="14331" width="9.140625" style="4"/>
    <col min="14332" max="14332" width="5" style="4" customWidth="1"/>
    <col min="14333" max="14333" width="42" style="4" customWidth="1"/>
    <col min="14334" max="14336" width="7.85546875" style="4" customWidth="1"/>
    <col min="14337" max="14343" width="11" style="4" customWidth="1"/>
    <col min="14344" max="14344" width="10.140625" style="4" bestFit="1" customWidth="1"/>
    <col min="14345" max="14345" width="9.140625" style="4"/>
    <col min="14346" max="14346" width="11.5703125" style="4" bestFit="1" customWidth="1"/>
    <col min="14347" max="14587" width="9.140625" style="4"/>
    <col min="14588" max="14588" width="5" style="4" customWidth="1"/>
    <col min="14589" max="14589" width="42" style="4" customWidth="1"/>
    <col min="14590" max="14592" width="7.85546875" style="4" customWidth="1"/>
    <col min="14593" max="14599" width="11" style="4" customWidth="1"/>
    <col min="14600" max="14600" width="10.140625" style="4" bestFit="1" customWidth="1"/>
    <col min="14601" max="14601" width="9.140625" style="4"/>
    <col min="14602" max="14602" width="11.5703125" style="4" bestFit="1" customWidth="1"/>
    <col min="14603" max="14843" width="9.140625" style="4"/>
    <col min="14844" max="14844" width="5" style="4" customWidth="1"/>
    <col min="14845" max="14845" width="42" style="4" customWidth="1"/>
    <col min="14846" max="14848" width="7.85546875" style="4" customWidth="1"/>
    <col min="14849" max="14855" width="11" style="4" customWidth="1"/>
    <col min="14856" max="14856" width="10.140625" style="4" bestFit="1" customWidth="1"/>
    <col min="14857" max="14857" width="9.140625" style="4"/>
    <col min="14858" max="14858" width="11.5703125" style="4" bestFit="1" customWidth="1"/>
    <col min="14859" max="15099" width="9.140625" style="4"/>
    <col min="15100" max="15100" width="5" style="4" customWidth="1"/>
    <col min="15101" max="15101" width="42" style="4" customWidth="1"/>
    <col min="15102" max="15104" width="7.85546875" style="4" customWidth="1"/>
    <col min="15105" max="15111" width="11" style="4" customWidth="1"/>
    <col min="15112" max="15112" width="10.140625" style="4" bestFit="1" customWidth="1"/>
    <col min="15113" max="15113" width="9.140625" style="4"/>
    <col min="15114" max="15114" width="11.5703125" style="4" bestFit="1" customWidth="1"/>
    <col min="15115" max="15355" width="9.140625" style="4"/>
    <col min="15356" max="15356" width="5" style="4" customWidth="1"/>
    <col min="15357" max="15357" width="42" style="4" customWidth="1"/>
    <col min="15358" max="15360" width="7.85546875" style="4" customWidth="1"/>
    <col min="15361" max="15367" width="11" style="4" customWidth="1"/>
    <col min="15368" max="15368" width="10.140625" style="4" bestFit="1" customWidth="1"/>
    <col min="15369" max="15369" width="9.140625" style="4"/>
    <col min="15370" max="15370" width="11.5703125" style="4" bestFit="1" customWidth="1"/>
    <col min="15371" max="15611" width="9.140625" style="4"/>
    <col min="15612" max="15612" width="5" style="4" customWidth="1"/>
    <col min="15613" max="15613" width="42" style="4" customWidth="1"/>
    <col min="15614" max="15616" width="7.85546875" style="4" customWidth="1"/>
    <col min="15617" max="15623" width="11" style="4" customWidth="1"/>
    <col min="15624" max="15624" width="10.140625" style="4" bestFit="1" customWidth="1"/>
    <col min="15625" max="15625" width="9.140625" style="4"/>
    <col min="15626" max="15626" width="11.5703125" style="4" bestFit="1" customWidth="1"/>
    <col min="15627" max="15867" width="9.140625" style="4"/>
    <col min="15868" max="15868" width="5" style="4" customWidth="1"/>
    <col min="15869" max="15869" width="42" style="4" customWidth="1"/>
    <col min="15870" max="15872" width="7.85546875" style="4" customWidth="1"/>
    <col min="15873" max="15879" width="11" style="4" customWidth="1"/>
    <col min="15880" max="15880" width="10.140625" style="4" bestFit="1" customWidth="1"/>
    <col min="15881" max="15881" width="9.140625" style="4"/>
    <col min="15882" max="15882" width="11.5703125" style="4" bestFit="1" customWidth="1"/>
    <col min="15883" max="16123" width="9.140625" style="4"/>
    <col min="16124" max="16124" width="5" style="4" customWidth="1"/>
    <col min="16125" max="16125" width="42" style="4" customWidth="1"/>
    <col min="16126" max="16128" width="7.85546875" style="4" customWidth="1"/>
    <col min="16129" max="16135" width="11" style="4" customWidth="1"/>
    <col min="16136" max="16136" width="10.140625" style="4" bestFit="1" customWidth="1"/>
    <col min="16137" max="16137" width="9.140625" style="4"/>
    <col min="16138" max="16138" width="11.5703125" style="4" bestFit="1" customWidth="1"/>
    <col min="16139" max="16384" width="9.140625" style="4"/>
  </cols>
  <sheetData>
    <row r="1" spans="1:12" ht="19.5" customHeight="1" x14ac:dyDescent="0.2">
      <c r="A1" s="97" t="s">
        <v>135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9.5" customHeight="1" x14ac:dyDescent="0.2">
      <c r="A2" s="97" t="s">
        <v>187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0.25" customHeight="1" x14ac:dyDescent="0.2">
      <c r="A3" s="98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20.25" customHeight="1" x14ac:dyDescent="0.2">
      <c r="A4" s="84" t="s">
        <v>147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20.25" customHeight="1" x14ac:dyDescent="0.2">
      <c r="A5" s="101" t="s">
        <v>136</v>
      </c>
      <c r="B5" s="102"/>
      <c r="C5" s="103" t="s">
        <v>180</v>
      </c>
      <c r="D5" s="104"/>
      <c r="E5" s="104"/>
      <c r="F5" s="104"/>
      <c r="G5" s="104"/>
      <c r="H5" s="104"/>
      <c r="I5" s="104"/>
      <c r="J5" s="104"/>
      <c r="K5" s="104"/>
      <c r="L5" s="104"/>
    </row>
    <row r="6" spans="1:12" ht="20.25" customHeight="1" x14ac:dyDescent="0.2">
      <c r="A6" s="101" t="s">
        <v>137</v>
      </c>
      <c r="B6" s="102"/>
      <c r="C6" s="103" t="s">
        <v>121</v>
      </c>
      <c r="D6" s="104"/>
      <c r="E6" s="104"/>
      <c r="F6" s="104"/>
      <c r="G6" s="104"/>
      <c r="H6" s="104"/>
      <c r="I6" s="104"/>
      <c r="J6" s="104"/>
      <c r="K6" s="104"/>
      <c r="L6" s="104"/>
    </row>
    <row r="7" spans="1:12" ht="20.25" customHeight="1" x14ac:dyDescent="0.2">
      <c r="A7" s="101" t="s">
        <v>138</v>
      </c>
      <c r="B7" s="102"/>
      <c r="C7" s="103" t="s">
        <v>182</v>
      </c>
      <c r="D7" s="104"/>
      <c r="E7" s="104"/>
      <c r="F7" s="104"/>
      <c r="G7" s="104"/>
      <c r="H7" s="104"/>
      <c r="I7" s="104"/>
      <c r="J7" s="104"/>
      <c r="K7" s="104"/>
      <c r="L7" s="104"/>
    </row>
    <row r="8" spans="1:12" ht="20.25" customHeight="1" x14ac:dyDescent="0.2">
      <c r="A8" s="101" t="s">
        <v>139</v>
      </c>
      <c r="B8" s="102"/>
      <c r="C8" s="103" t="s">
        <v>181</v>
      </c>
      <c r="D8" s="104"/>
      <c r="E8" s="104"/>
      <c r="F8" s="104"/>
      <c r="G8" s="104"/>
      <c r="H8" s="104"/>
      <c r="I8" s="104"/>
      <c r="J8" s="104"/>
      <c r="K8" s="104"/>
      <c r="L8" s="104"/>
    </row>
    <row r="9" spans="1:12" ht="20.25" customHeight="1" x14ac:dyDescent="0.2">
      <c r="A9" s="101" t="s">
        <v>140</v>
      </c>
      <c r="B9" s="102"/>
      <c r="C9" s="103">
        <v>2713020074</v>
      </c>
      <c r="D9" s="104"/>
      <c r="E9" s="104"/>
      <c r="F9" s="104"/>
      <c r="G9" s="104"/>
      <c r="H9" s="104"/>
      <c r="I9" s="104"/>
      <c r="J9" s="104"/>
      <c r="K9" s="104"/>
      <c r="L9" s="104"/>
    </row>
    <row r="10" spans="1:12" ht="20.25" customHeight="1" x14ac:dyDescent="0.2">
      <c r="A10" s="101" t="s">
        <v>141</v>
      </c>
      <c r="B10" s="102"/>
      <c r="C10" s="103">
        <v>271301001</v>
      </c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2" ht="20.25" customHeight="1" x14ac:dyDescent="0.2">
      <c r="A11" s="101" t="s">
        <v>142</v>
      </c>
      <c r="B11" s="102"/>
      <c r="C11" s="103" t="s">
        <v>183</v>
      </c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2" ht="20.25" customHeight="1" x14ac:dyDescent="0.2">
      <c r="A12" s="101" t="s">
        <v>143</v>
      </c>
      <c r="B12" s="102"/>
      <c r="C12" s="105" t="s">
        <v>184</v>
      </c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ht="20.25" customHeight="1" x14ac:dyDescent="0.2">
      <c r="A13" s="101" t="s">
        <v>144</v>
      </c>
      <c r="B13" s="102"/>
      <c r="C13" s="103" t="s">
        <v>185</v>
      </c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2" ht="20.25" customHeight="1" x14ac:dyDescent="0.2">
      <c r="A14" s="101" t="s">
        <v>145</v>
      </c>
      <c r="B14" s="102"/>
      <c r="C14" s="103" t="s">
        <v>186</v>
      </c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ht="22.5" customHeight="1" x14ac:dyDescent="0.2">
      <c r="A15" s="84" t="s">
        <v>146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12.75" customHeight="1" x14ac:dyDescent="0.2"/>
    <row r="17" spans="1:12" s="7" customFormat="1" ht="40.35" customHeight="1" x14ac:dyDescent="0.25">
      <c r="A17" s="86" t="s">
        <v>1</v>
      </c>
      <c r="B17" s="86" t="s">
        <v>2</v>
      </c>
      <c r="C17" s="89" t="s">
        <v>19</v>
      </c>
      <c r="D17" s="72" t="str">
        <f>'[1]Приложение 4'!$D$6:$F$6</f>
        <v>ТЭЦ  с.Богородское</v>
      </c>
      <c r="E17" s="76"/>
      <c r="F17" s="73"/>
      <c r="G17" s="72" t="str">
        <f>'[1]Приложение 4'!$G$6:$I$6</f>
        <v>ТЭЦ  с.Аннинские Минеральные Воды</v>
      </c>
      <c r="H17" s="76"/>
      <c r="I17" s="73"/>
      <c r="J17" s="72" t="str">
        <f>'[1]Приложение 4'!$J$6:$L$6</f>
        <v>ДЭС с. Ухта</v>
      </c>
      <c r="K17" s="76"/>
      <c r="L17" s="73"/>
    </row>
    <row r="18" spans="1:12" s="7" customFormat="1" ht="58.5" customHeight="1" x14ac:dyDescent="0.25">
      <c r="A18" s="99"/>
      <c r="B18" s="99"/>
      <c r="C18" s="100"/>
      <c r="D18" s="31" t="s">
        <v>151</v>
      </c>
      <c r="E18" s="8" t="s">
        <v>179</v>
      </c>
      <c r="F18" s="9" t="s">
        <v>188</v>
      </c>
      <c r="G18" s="31" t="s">
        <v>151</v>
      </c>
      <c r="H18" s="31" t="s">
        <v>179</v>
      </c>
      <c r="I18" s="30" t="s">
        <v>188</v>
      </c>
      <c r="J18" s="31" t="s">
        <v>151</v>
      </c>
      <c r="K18" s="31" t="s">
        <v>179</v>
      </c>
      <c r="L18" s="30" t="s">
        <v>188</v>
      </c>
    </row>
    <row r="19" spans="1:12" s="7" customFormat="1" ht="27" customHeight="1" x14ac:dyDescent="0.25">
      <c r="A19" s="84" t="s">
        <v>149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s="12" customFormat="1" ht="24" customHeight="1" x14ac:dyDescent="0.25">
      <c r="A20" s="10" t="s">
        <v>4</v>
      </c>
      <c r="B20" s="46" t="s">
        <v>20</v>
      </c>
      <c r="C20" s="11"/>
      <c r="D20" s="112">
        <v>10086.982168709999</v>
      </c>
      <c r="E20" s="112">
        <v>10357.337</v>
      </c>
      <c r="F20" s="112">
        <v>10452.254375999997</v>
      </c>
      <c r="G20" s="112">
        <v>2508.252</v>
      </c>
      <c r="H20" s="112">
        <v>3006.1899999999996</v>
      </c>
      <c r="I20" s="112">
        <v>3006.1899999999996</v>
      </c>
      <c r="J20" s="112">
        <v>132.941</v>
      </c>
      <c r="K20" s="112">
        <v>115.7</v>
      </c>
      <c r="L20" s="112">
        <v>130.19399999999999</v>
      </c>
    </row>
    <row r="21" spans="1:12" s="12" customFormat="1" ht="16.149999999999999" customHeight="1" x14ac:dyDescent="0.25">
      <c r="A21" s="10"/>
      <c r="B21" s="10" t="s">
        <v>21</v>
      </c>
      <c r="C21" s="11"/>
      <c r="D21" s="18"/>
      <c r="E21" s="18"/>
      <c r="F21" s="44"/>
      <c r="G21" s="44"/>
      <c r="H21" s="44"/>
      <c r="I21" s="44"/>
      <c r="J21" s="44"/>
      <c r="K21" s="44"/>
      <c r="L21" s="44"/>
    </row>
    <row r="22" spans="1:12" s="12" customFormat="1" ht="13.35" customHeight="1" x14ac:dyDescent="0.25">
      <c r="A22" s="10" t="s">
        <v>5</v>
      </c>
      <c r="B22" s="10" t="s">
        <v>22</v>
      </c>
      <c r="C22" s="11" t="s">
        <v>23</v>
      </c>
      <c r="D22" s="18">
        <v>6478.0030000000006</v>
      </c>
      <c r="E22" s="18">
        <v>6337.71</v>
      </c>
      <c r="F22" s="18">
        <v>6508.0030000000006</v>
      </c>
      <c r="G22" s="18">
        <v>1481.1410000000001</v>
      </c>
      <c r="H22" s="18">
        <v>1660.27</v>
      </c>
      <c r="I22" s="18">
        <v>1660.2739999999999</v>
      </c>
      <c r="J22" s="18">
        <v>105.151</v>
      </c>
      <c r="K22" s="18">
        <v>92.5</v>
      </c>
      <c r="L22" s="18">
        <v>102.017</v>
      </c>
    </row>
    <row r="23" spans="1:12" s="12" customFormat="1" ht="13.5" customHeight="1" x14ac:dyDescent="0.25">
      <c r="A23" s="10" t="s">
        <v>24</v>
      </c>
      <c r="B23" s="10" t="s">
        <v>25</v>
      </c>
      <c r="C23" s="11" t="s">
        <v>23</v>
      </c>
      <c r="D23" s="18"/>
      <c r="E23" s="18"/>
      <c r="F23" s="44"/>
      <c r="G23" s="44"/>
      <c r="H23" s="18"/>
      <c r="I23" s="44"/>
      <c r="J23" s="18"/>
      <c r="K23" s="18"/>
      <c r="L23" s="44"/>
    </row>
    <row r="24" spans="1:12" s="12" customFormat="1" ht="11.25" customHeight="1" x14ac:dyDescent="0.25">
      <c r="A24" s="10"/>
      <c r="B24" s="10" t="s">
        <v>26</v>
      </c>
      <c r="C24" s="11" t="s">
        <v>23</v>
      </c>
      <c r="D24" s="18">
        <v>2961.402</v>
      </c>
      <c r="E24" s="18">
        <v>3168.855</v>
      </c>
      <c r="F24" s="44">
        <v>3323.1770000000001</v>
      </c>
      <c r="G24" s="44">
        <v>791.74300000000005</v>
      </c>
      <c r="H24" s="44">
        <v>830.13499999999999</v>
      </c>
      <c r="I24" s="44">
        <v>829.37699999999995</v>
      </c>
      <c r="J24" s="44">
        <v>48.975999999999999</v>
      </c>
      <c r="K24" s="44">
        <v>46.25</v>
      </c>
      <c r="L24" s="44">
        <v>47.774999999999999</v>
      </c>
    </row>
    <row r="25" spans="1:12" s="12" customFormat="1" ht="11.25" customHeight="1" x14ac:dyDescent="0.25">
      <c r="A25" s="10"/>
      <c r="B25" s="10" t="s">
        <v>27</v>
      </c>
      <c r="C25" s="11" t="s">
        <v>23</v>
      </c>
      <c r="D25" s="18">
        <v>3516.6010000000001</v>
      </c>
      <c r="E25" s="18">
        <v>3168.855</v>
      </c>
      <c r="F25" s="44">
        <v>3184.826</v>
      </c>
      <c r="G25" s="44">
        <v>689.39800000000002</v>
      </c>
      <c r="H25" s="44">
        <v>830.13499999999999</v>
      </c>
      <c r="I25" s="44">
        <v>830.89700000000005</v>
      </c>
      <c r="J25" s="44">
        <v>56.174999999999997</v>
      </c>
      <c r="K25" s="44">
        <v>46.25</v>
      </c>
      <c r="L25" s="44">
        <v>54.241999999999997</v>
      </c>
    </row>
    <row r="26" spans="1:12" ht="22.5" customHeight="1" x14ac:dyDescent="0.2">
      <c r="A26" s="10" t="s">
        <v>28</v>
      </c>
      <c r="B26" s="10" t="s">
        <v>29</v>
      </c>
      <c r="C26" s="11" t="s">
        <v>23</v>
      </c>
      <c r="D26" s="18"/>
      <c r="E26" s="18"/>
      <c r="F26" s="44"/>
      <c r="G26" s="44"/>
      <c r="H26" s="44"/>
      <c r="I26" s="44"/>
      <c r="J26" s="44"/>
      <c r="K26" s="44"/>
      <c r="L26" s="44"/>
    </row>
    <row r="27" spans="1:12" ht="12" customHeight="1" x14ac:dyDescent="0.2">
      <c r="A27" s="10" t="s">
        <v>30</v>
      </c>
      <c r="B27" s="10" t="s">
        <v>25</v>
      </c>
      <c r="C27" s="11" t="s">
        <v>23</v>
      </c>
      <c r="D27" s="18"/>
      <c r="E27" s="18"/>
      <c r="F27" s="44"/>
      <c r="G27" s="44"/>
      <c r="H27" s="44"/>
      <c r="I27" s="44"/>
      <c r="J27" s="44"/>
      <c r="K27" s="44"/>
      <c r="L27" s="44"/>
    </row>
    <row r="28" spans="1:12" ht="12" customHeight="1" x14ac:dyDescent="0.2">
      <c r="A28" s="10"/>
      <c r="B28" s="10" t="s">
        <v>26</v>
      </c>
      <c r="C28" s="11" t="s">
        <v>23</v>
      </c>
      <c r="D28" s="18"/>
      <c r="E28" s="18"/>
      <c r="F28" s="44"/>
      <c r="G28" s="44"/>
      <c r="H28" s="44"/>
      <c r="I28" s="44"/>
      <c r="J28" s="44"/>
      <c r="K28" s="44"/>
      <c r="L28" s="44"/>
    </row>
    <row r="29" spans="1:12" ht="12" customHeight="1" x14ac:dyDescent="0.2">
      <c r="A29" s="10"/>
      <c r="B29" s="10" t="s">
        <v>27</v>
      </c>
      <c r="C29" s="11" t="s">
        <v>23</v>
      </c>
      <c r="D29" s="18"/>
      <c r="E29" s="18"/>
      <c r="F29" s="44"/>
      <c r="G29" s="44"/>
      <c r="H29" s="44"/>
      <c r="I29" s="44"/>
      <c r="J29" s="44"/>
      <c r="K29" s="44"/>
      <c r="L29" s="44"/>
    </row>
    <row r="30" spans="1:12" ht="22.5" customHeight="1" x14ac:dyDescent="0.2">
      <c r="A30" s="10" t="s">
        <v>6</v>
      </c>
      <c r="B30" s="10" t="s">
        <v>31</v>
      </c>
      <c r="C30" s="11" t="s">
        <v>23</v>
      </c>
      <c r="D30" s="18">
        <v>2817.386</v>
      </c>
      <c r="E30" s="18">
        <v>2922.07</v>
      </c>
      <c r="F30" s="18">
        <v>2986.701</v>
      </c>
      <c r="G30" s="18">
        <v>806.66600000000005</v>
      </c>
      <c r="H30" s="18">
        <v>1031.73</v>
      </c>
      <c r="I30" s="18">
        <v>1031.7360000000001</v>
      </c>
      <c r="J30" s="18">
        <v>19.018000000000001</v>
      </c>
      <c r="K30" s="18">
        <v>23.2</v>
      </c>
      <c r="L30" s="18">
        <v>22.875</v>
      </c>
    </row>
    <row r="31" spans="1:12" ht="15.75" customHeight="1" x14ac:dyDescent="0.2">
      <c r="A31" s="10"/>
      <c r="B31" s="10" t="s">
        <v>123</v>
      </c>
      <c r="C31" s="11" t="s">
        <v>23</v>
      </c>
      <c r="D31" s="41"/>
      <c r="E31" s="41"/>
      <c r="F31" s="42"/>
      <c r="G31" s="42"/>
      <c r="H31" s="42"/>
      <c r="I31" s="43"/>
      <c r="J31" s="43"/>
      <c r="K31" s="43"/>
      <c r="L31" s="42"/>
    </row>
    <row r="32" spans="1:12" ht="15.75" customHeight="1" x14ac:dyDescent="0.2">
      <c r="A32" s="10"/>
      <c r="B32" s="10" t="s">
        <v>26</v>
      </c>
      <c r="C32" s="11" t="s">
        <v>23</v>
      </c>
      <c r="D32" s="41"/>
      <c r="E32" s="41"/>
      <c r="F32" s="43"/>
      <c r="G32" s="43"/>
      <c r="H32" s="43"/>
      <c r="I32" s="43"/>
      <c r="J32" s="43"/>
      <c r="K32" s="43"/>
      <c r="L32" s="43"/>
    </row>
    <row r="33" spans="1:12" ht="15.75" customHeight="1" x14ac:dyDescent="0.2">
      <c r="A33" s="10"/>
      <c r="B33" s="10" t="s">
        <v>27</v>
      </c>
      <c r="C33" s="11" t="s">
        <v>23</v>
      </c>
      <c r="D33" s="41"/>
      <c r="E33" s="41"/>
      <c r="F33" s="43"/>
      <c r="G33" s="43"/>
      <c r="H33" s="43"/>
      <c r="I33" s="43"/>
      <c r="J33" s="43"/>
      <c r="K33" s="43"/>
      <c r="L33" s="43"/>
    </row>
    <row r="34" spans="1:12" ht="14.1" customHeight="1" x14ac:dyDescent="0.2">
      <c r="A34" s="10" t="s">
        <v>7</v>
      </c>
      <c r="B34" s="46" t="s">
        <v>32</v>
      </c>
      <c r="C34" s="11"/>
      <c r="D34" s="17"/>
      <c r="E34" s="17"/>
      <c r="F34" s="21"/>
      <c r="G34" s="21"/>
      <c r="H34" s="21"/>
      <c r="I34" s="21"/>
      <c r="J34" s="21"/>
      <c r="K34" s="21"/>
      <c r="L34" s="21"/>
    </row>
    <row r="35" spans="1:12" ht="15.75" customHeight="1" x14ac:dyDescent="0.2">
      <c r="A35" s="10"/>
      <c r="B35" s="10" t="s">
        <v>21</v>
      </c>
      <c r="C35" s="11"/>
      <c r="D35" s="17"/>
      <c r="E35" s="17"/>
      <c r="F35" s="19"/>
      <c r="G35" s="19"/>
      <c r="H35" s="19"/>
      <c r="I35" s="19"/>
      <c r="J35" s="19"/>
      <c r="K35" s="19"/>
      <c r="L35" s="19"/>
    </row>
    <row r="36" spans="1:12" ht="22.5" customHeight="1" x14ac:dyDescent="0.2">
      <c r="A36" s="10" t="s">
        <v>33</v>
      </c>
      <c r="B36" s="10" t="s">
        <v>34</v>
      </c>
      <c r="C36" s="11" t="s">
        <v>35</v>
      </c>
      <c r="D36" s="17">
        <v>1.7190000000000001</v>
      </c>
      <c r="E36" s="17">
        <v>1.7190000000000001</v>
      </c>
      <c r="F36" s="19">
        <v>1.7190000000000001</v>
      </c>
      <c r="G36" s="19">
        <v>0.39800000000000002</v>
      </c>
      <c r="H36" s="19">
        <v>0.39800000000000002</v>
      </c>
      <c r="I36" s="19">
        <v>0.39800000000000002</v>
      </c>
      <c r="J36" s="19">
        <v>4.2999999999999997E-2</v>
      </c>
      <c r="K36" s="19">
        <v>4.2999999999999997E-2</v>
      </c>
      <c r="L36" s="19">
        <v>4.2999999999999997E-2</v>
      </c>
    </row>
    <row r="37" spans="1:12" ht="36" customHeight="1" x14ac:dyDescent="0.2">
      <c r="A37" s="10" t="s">
        <v>36</v>
      </c>
      <c r="B37" s="10" t="s">
        <v>37</v>
      </c>
      <c r="C37" s="11" t="s">
        <v>35</v>
      </c>
      <c r="D37" s="17"/>
      <c r="E37" s="17"/>
      <c r="F37" s="19"/>
      <c r="G37" s="19"/>
      <c r="H37" s="19"/>
      <c r="I37" s="19"/>
      <c r="J37" s="19"/>
      <c r="K37" s="19"/>
      <c r="L37" s="19"/>
    </row>
    <row r="38" spans="1:12" ht="11.25" customHeight="1" x14ac:dyDescent="0.2">
      <c r="A38" s="10"/>
      <c r="B38" s="10" t="s">
        <v>123</v>
      </c>
      <c r="C38" s="11" t="s">
        <v>35</v>
      </c>
      <c r="D38" s="48">
        <v>0.115</v>
      </c>
      <c r="E38" s="48">
        <v>0.11</v>
      </c>
      <c r="F38" s="48">
        <v>0.11</v>
      </c>
      <c r="G38" s="49">
        <v>4.3999999999999997E-2</v>
      </c>
      <c r="H38" s="49">
        <v>4.1000000000000002E-2</v>
      </c>
      <c r="I38" s="49">
        <v>4.1000000000000002E-2</v>
      </c>
      <c r="J38" s="49">
        <v>7.0000000000000001E-3</v>
      </c>
      <c r="K38" s="49">
        <v>6.0000000000000001E-3</v>
      </c>
      <c r="L38" s="49">
        <v>6.0000000000000001E-3</v>
      </c>
    </row>
    <row r="39" spans="1:12" ht="11.25" customHeight="1" x14ac:dyDescent="0.2">
      <c r="A39" s="10"/>
      <c r="B39" s="10" t="s">
        <v>12</v>
      </c>
      <c r="C39" s="11" t="s">
        <v>35</v>
      </c>
      <c r="D39" s="17"/>
      <c r="E39" s="17"/>
      <c r="F39" s="19"/>
      <c r="G39" s="19"/>
      <c r="H39" s="19"/>
      <c r="I39" s="19"/>
      <c r="J39" s="19"/>
      <c r="K39" s="19"/>
      <c r="L39" s="19"/>
    </row>
    <row r="40" spans="1:12" ht="11.25" customHeight="1" x14ac:dyDescent="0.2">
      <c r="A40" s="10"/>
      <c r="B40" s="10" t="s">
        <v>13</v>
      </c>
      <c r="C40" s="11" t="s">
        <v>35</v>
      </c>
      <c r="D40" s="17"/>
      <c r="E40" s="17"/>
      <c r="F40" s="20"/>
      <c r="G40" s="20"/>
      <c r="H40" s="20"/>
      <c r="I40" s="20"/>
      <c r="J40" s="20"/>
      <c r="K40" s="20"/>
      <c r="L40" s="20"/>
    </row>
    <row r="41" spans="1:12" ht="22.5" customHeight="1" x14ac:dyDescent="0.2">
      <c r="A41" s="10" t="s">
        <v>38</v>
      </c>
      <c r="B41" s="10" t="s">
        <v>39</v>
      </c>
      <c r="C41" s="11" t="s">
        <v>35</v>
      </c>
      <c r="D41" s="17"/>
      <c r="E41" s="17"/>
      <c r="F41" s="20"/>
      <c r="G41" s="20"/>
      <c r="H41" s="20"/>
      <c r="I41" s="20"/>
      <c r="J41" s="20"/>
      <c r="K41" s="20"/>
      <c r="L41" s="20"/>
    </row>
    <row r="42" spans="1:12" ht="25.5" customHeight="1" x14ac:dyDescent="0.2">
      <c r="A42" s="10" t="s">
        <v>8</v>
      </c>
      <c r="B42" s="47" t="s">
        <v>124</v>
      </c>
      <c r="C42" s="11"/>
      <c r="D42" s="17"/>
      <c r="E42" s="17"/>
      <c r="F42" s="21"/>
      <c r="G42" s="21"/>
      <c r="H42" s="21"/>
      <c r="I42" s="21"/>
      <c r="J42" s="21"/>
      <c r="K42" s="21"/>
      <c r="L42" s="21"/>
    </row>
    <row r="43" spans="1:12" ht="14.25" customHeight="1" x14ac:dyDescent="0.2">
      <c r="A43" s="10"/>
      <c r="B43" s="10" t="s">
        <v>21</v>
      </c>
      <c r="C43" s="11"/>
      <c r="D43" s="17"/>
      <c r="E43" s="17"/>
      <c r="F43" s="20"/>
      <c r="G43" s="20"/>
      <c r="H43" s="20"/>
      <c r="I43" s="20"/>
      <c r="J43" s="20"/>
      <c r="K43" s="20"/>
      <c r="L43" s="20"/>
    </row>
    <row r="44" spans="1:12" ht="22.5" customHeight="1" x14ac:dyDescent="0.2">
      <c r="A44" s="10" t="s">
        <v>9</v>
      </c>
      <c r="B44" s="10" t="s">
        <v>40</v>
      </c>
      <c r="C44" s="11" t="s">
        <v>41</v>
      </c>
      <c r="D44" s="17">
        <v>2757</v>
      </c>
      <c r="E44" s="17">
        <v>2767</v>
      </c>
      <c r="F44" s="20">
        <v>2767</v>
      </c>
      <c r="G44" s="20">
        <v>830</v>
      </c>
      <c r="H44" s="20">
        <v>831</v>
      </c>
      <c r="I44" s="20">
        <v>831</v>
      </c>
      <c r="J44" s="20">
        <v>51</v>
      </c>
      <c r="K44" s="20">
        <v>51</v>
      </c>
      <c r="L44" s="20">
        <v>51</v>
      </c>
    </row>
    <row r="45" spans="1:12" ht="22.5" customHeight="1" x14ac:dyDescent="0.2">
      <c r="A45" s="10" t="s">
        <v>10</v>
      </c>
      <c r="B45" s="10" t="s">
        <v>42</v>
      </c>
      <c r="C45" s="11" t="s">
        <v>41</v>
      </c>
      <c r="D45" s="17"/>
      <c r="E45" s="17"/>
      <c r="F45" s="20"/>
      <c r="G45" s="20"/>
      <c r="H45" s="20"/>
      <c r="I45" s="20"/>
      <c r="J45" s="20"/>
      <c r="K45" s="20"/>
      <c r="L45" s="20"/>
    </row>
    <row r="46" spans="1:12" ht="11.25" customHeight="1" x14ac:dyDescent="0.2">
      <c r="A46" s="10"/>
      <c r="B46" s="10" t="s">
        <v>123</v>
      </c>
      <c r="C46" s="11" t="s">
        <v>41</v>
      </c>
      <c r="D46" s="50">
        <v>223</v>
      </c>
      <c r="E46" s="50">
        <v>214</v>
      </c>
      <c r="F46" s="51">
        <v>214</v>
      </c>
      <c r="G46" s="19">
        <v>77</v>
      </c>
      <c r="H46" s="19">
        <v>81</v>
      </c>
      <c r="I46" s="19">
        <v>81</v>
      </c>
      <c r="J46" s="19">
        <v>16</v>
      </c>
      <c r="K46" s="19">
        <v>16</v>
      </c>
      <c r="L46" s="19">
        <v>16</v>
      </c>
    </row>
    <row r="47" spans="1:12" ht="11.25" customHeight="1" x14ac:dyDescent="0.2">
      <c r="A47" s="10"/>
      <c r="B47" s="10" t="s">
        <v>12</v>
      </c>
      <c r="C47" s="11" t="s">
        <v>41</v>
      </c>
      <c r="D47" s="17"/>
      <c r="E47" s="17"/>
      <c r="F47" s="20"/>
      <c r="G47" s="20"/>
      <c r="H47" s="20"/>
      <c r="I47" s="20"/>
      <c r="J47" s="20"/>
      <c r="K47" s="20"/>
      <c r="L47" s="20"/>
    </row>
    <row r="48" spans="1:12" ht="11.25" customHeight="1" x14ac:dyDescent="0.2">
      <c r="A48" s="10"/>
      <c r="B48" s="10" t="s">
        <v>13</v>
      </c>
      <c r="C48" s="11" t="s">
        <v>41</v>
      </c>
      <c r="D48" s="17"/>
      <c r="E48" s="17"/>
      <c r="F48" s="20"/>
      <c r="G48" s="20"/>
      <c r="H48" s="20"/>
      <c r="I48" s="20"/>
      <c r="J48" s="20"/>
      <c r="K48" s="20"/>
      <c r="L48" s="20"/>
    </row>
    <row r="49" spans="1:12" ht="12" customHeight="1" x14ac:dyDescent="0.2">
      <c r="A49" s="10" t="s">
        <v>14</v>
      </c>
      <c r="B49" s="10" t="s">
        <v>43</v>
      </c>
      <c r="C49" s="11"/>
      <c r="D49" s="17"/>
      <c r="E49" s="17"/>
      <c r="F49" s="20"/>
      <c r="G49" s="20"/>
      <c r="H49" s="20"/>
      <c r="I49" s="20"/>
      <c r="J49" s="20"/>
      <c r="K49" s="20"/>
      <c r="L49" s="20"/>
    </row>
    <row r="50" spans="1:12" s="60" customFormat="1" ht="26.45" customHeight="1" x14ac:dyDescent="0.2">
      <c r="A50" s="57" t="s">
        <v>44</v>
      </c>
      <c r="B50" s="59" t="s">
        <v>45</v>
      </c>
      <c r="C50" s="58" t="s">
        <v>46</v>
      </c>
      <c r="D50" s="64">
        <v>85255.200680000009</v>
      </c>
      <c r="E50" s="64">
        <v>100773.57445595623</v>
      </c>
      <c r="F50" s="64">
        <v>114200.6730879169</v>
      </c>
      <c r="G50" s="64">
        <v>29617.777529999999</v>
      </c>
      <c r="H50" s="64">
        <v>40992.584808549997</v>
      </c>
      <c r="I50" s="64">
        <v>45706.945430048771</v>
      </c>
      <c r="J50" s="64">
        <v>8898.3059199999989</v>
      </c>
      <c r="K50" s="64">
        <v>8589.5499999999993</v>
      </c>
      <c r="L50" s="64">
        <v>10038.494756165646</v>
      </c>
    </row>
    <row r="51" spans="1:12" ht="36.75" customHeight="1" x14ac:dyDescent="0.2">
      <c r="A51" s="57" t="s">
        <v>47</v>
      </c>
      <c r="B51" s="59" t="s">
        <v>48</v>
      </c>
      <c r="C51" s="58"/>
      <c r="D51" s="50"/>
      <c r="E51" s="50"/>
      <c r="F51" s="51"/>
      <c r="G51" s="51"/>
      <c r="H51" s="51"/>
      <c r="I51" s="51"/>
      <c r="J51" s="51"/>
      <c r="K51" s="51"/>
      <c r="L51" s="51"/>
    </row>
    <row r="52" spans="1:12" ht="21.75" customHeight="1" x14ac:dyDescent="0.2">
      <c r="A52" s="57" t="s">
        <v>49</v>
      </c>
      <c r="B52" s="57" t="s">
        <v>50</v>
      </c>
      <c r="C52" s="58" t="s">
        <v>51</v>
      </c>
      <c r="D52" s="64">
        <v>36</v>
      </c>
      <c r="E52" s="64">
        <v>30.29</v>
      </c>
      <c r="F52" s="64">
        <v>30.29</v>
      </c>
      <c r="G52" s="64">
        <v>16.559999999999999</v>
      </c>
      <c r="H52" s="64">
        <v>23.97</v>
      </c>
      <c r="I52" s="64">
        <v>23.97</v>
      </c>
      <c r="J52" s="64">
        <v>7.8</v>
      </c>
      <c r="K52" s="64">
        <v>7.13</v>
      </c>
      <c r="L52" s="64">
        <v>7.87</v>
      </c>
    </row>
    <row r="53" spans="1:12" ht="26.25" customHeight="1" x14ac:dyDescent="0.2">
      <c r="A53" s="57" t="s">
        <v>52</v>
      </c>
      <c r="B53" s="57" t="s">
        <v>53</v>
      </c>
      <c r="C53" s="58" t="s">
        <v>54</v>
      </c>
      <c r="D53" s="64">
        <v>57.135773360863332</v>
      </c>
      <c r="E53" s="64">
        <v>51.759390252687425</v>
      </c>
      <c r="F53" s="64">
        <v>53.393951796867285</v>
      </c>
      <c r="G53" s="64">
        <v>47.20273387194139</v>
      </c>
      <c r="H53" s="64">
        <v>50.642779029342236</v>
      </c>
      <c r="I53" s="64">
        <v>52.24207799108887</v>
      </c>
      <c r="J53" s="64">
        <v>45.363125443453058</v>
      </c>
      <c r="K53" s="64">
        <v>40.633473585787755</v>
      </c>
      <c r="L53" s="64">
        <v>41.842844040720941</v>
      </c>
    </row>
    <row r="54" spans="1:12" ht="22.5" customHeight="1" x14ac:dyDescent="0.2">
      <c r="A54" s="10" t="s">
        <v>55</v>
      </c>
      <c r="B54" s="10" t="s">
        <v>56</v>
      </c>
      <c r="C54" s="11"/>
      <c r="D54" s="17"/>
      <c r="E54" s="17"/>
      <c r="F54" s="20"/>
      <c r="G54" s="20"/>
      <c r="H54" s="20"/>
      <c r="I54" s="20"/>
      <c r="J54" s="20"/>
      <c r="K54" s="20"/>
      <c r="L54" s="20"/>
    </row>
    <row r="55" spans="1:12" ht="12.75" customHeight="1" x14ac:dyDescent="0.2">
      <c r="A55" s="10" t="s">
        <v>57</v>
      </c>
      <c r="B55" s="47" t="s">
        <v>125</v>
      </c>
      <c r="C55" s="11" t="s">
        <v>46</v>
      </c>
      <c r="D55" s="17"/>
      <c r="E55" s="17"/>
      <c r="F55" s="20"/>
      <c r="G55" s="20"/>
      <c r="H55" s="20"/>
      <c r="I55" s="20"/>
      <c r="J55" s="20"/>
      <c r="K55" s="20"/>
      <c r="L55" s="20"/>
    </row>
    <row r="56" spans="1:12" ht="12.75" customHeight="1" x14ac:dyDescent="0.2">
      <c r="A56" s="10" t="s">
        <v>58</v>
      </c>
      <c r="B56" s="47" t="s">
        <v>59</v>
      </c>
      <c r="C56" s="11" t="s">
        <v>46</v>
      </c>
      <c r="D56" s="17"/>
      <c r="E56" s="17"/>
      <c r="F56" s="20"/>
      <c r="G56" s="20"/>
      <c r="H56" s="20"/>
      <c r="I56" s="20"/>
      <c r="J56" s="20"/>
      <c r="K56" s="20"/>
      <c r="L56" s="20"/>
    </row>
    <row r="57" spans="1:12" ht="12.75" customHeight="1" x14ac:dyDescent="0.2">
      <c r="A57" s="10" t="s">
        <v>60</v>
      </c>
      <c r="B57" s="47" t="s">
        <v>61</v>
      </c>
      <c r="C57" s="11" t="s">
        <v>46</v>
      </c>
      <c r="D57" s="22"/>
      <c r="E57" s="22"/>
      <c r="F57" s="23"/>
      <c r="G57" s="24"/>
      <c r="H57" s="24"/>
      <c r="I57" s="24"/>
      <c r="J57" s="24"/>
      <c r="K57" s="24"/>
      <c r="L57" s="24"/>
    </row>
    <row r="58" spans="1:12" s="60" customFormat="1" ht="12.75" customHeight="1" x14ac:dyDescent="0.2">
      <c r="A58" s="57" t="s">
        <v>62</v>
      </c>
      <c r="B58" s="59" t="s">
        <v>63</v>
      </c>
      <c r="C58" s="58" t="s">
        <v>46</v>
      </c>
      <c r="D58" s="65">
        <v>1133.32</v>
      </c>
      <c r="E58" s="66">
        <v>562.79999999999995</v>
      </c>
      <c r="F58" s="67">
        <v>562.79999999999995</v>
      </c>
      <c r="G58" s="66">
        <v>-153</v>
      </c>
      <c r="H58" s="66">
        <v>479.85</v>
      </c>
      <c r="I58" s="66">
        <v>479.85</v>
      </c>
      <c r="J58" s="66">
        <v>47.96</v>
      </c>
      <c r="K58" s="66">
        <v>49.83</v>
      </c>
      <c r="L58" s="66">
        <v>49.83</v>
      </c>
    </row>
    <row r="59" spans="1:12" ht="22.5" customHeight="1" x14ac:dyDescent="0.2">
      <c r="A59" s="10" t="s">
        <v>64</v>
      </c>
      <c r="B59" s="47" t="s">
        <v>65</v>
      </c>
      <c r="C59" s="11" t="s">
        <v>11</v>
      </c>
      <c r="D59" s="11"/>
      <c r="E59" s="11"/>
      <c r="F59" s="13"/>
      <c r="G59" s="13"/>
      <c r="H59" s="13"/>
      <c r="I59" s="13"/>
      <c r="J59" s="13"/>
      <c r="K59" s="13"/>
      <c r="L59" s="13"/>
    </row>
    <row r="60" spans="1:12" ht="37.5" customHeight="1" x14ac:dyDescent="0.2">
      <c r="A60" s="10" t="s">
        <v>66</v>
      </c>
      <c r="B60" s="47" t="s">
        <v>67</v>
      </c>
      <c r="C60" s="11"/>
      <c r="D60" s="16" t="s">
        <v>186</v>
      </c>
      <c r="E60" s="16" t="s">
        <v>186</v>
      </c>
      <c r="F60" s="16" t="s">
        <v>186</v>
      </c>
      <c r="G60" s="16" t="s">
        <v>186</v>
      </c>
      <c r="H60" s="16" t="s">
        <v>186</v>
      </c>
      <c r="I60" s="16" t="s">
        <v>186</v>
      </c>
      <c r="J60" s="16" t="s">
        <v>186</v>
      </c>
      <c r="K60" s="16" t="s">
        <v>186</v>
      </c>
      <c r="L60" s="16" t="s">
        <v>186</v>
      </c>
    </row>
    <row r="61" spans="1:12" ht="22.5" customHeight="1" x14ac:dyDescent="0.2">
      <c r="A61" s="36"/>
      <c r="B61" s="37"/>
      <c r="C61" s="38"/>
      <c r="D61" s="38"/>
      <c r="E61" s="38"/>
      <c r="F61" s="39"/>
      <c r="G61" s="39"/>
      <c r="H61" s="39"/>
      <c r="I61" s="39"/>
      <c r="J61" s="39"/>
      <c r="K61" s="39"/>
      <c r="L61" s="40"/>
    </row>
    <row r="62" spans="1:12" ht="22.5" customHeight="1" x14ac:dyDescent="0.2">
      <c r="A62" s="94" t="s">
        <v>148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6"/>
    </row>
    <row r="63" spans="1:12" ht="14.25" customHeight="1" x14ac:dyDescent="0.2">
      <c r="A63" s="10" t="s">
        <v>4</v>
      </c>
      <c r="B63" s="47" t="s">
        <v>68</v>
      </c>
      <c r="C63" s="11" t="s">
        <v>69</v>
      </c>
      <c r="D63" s="16"/>
      <c r="E63" s="16"/>
      <c r="F63" s="45"/>
      <c r="G63" s="45"/>
      <c r="H63" s="45"/>
      <c r="I63" s="45"/>
      <c r="J63" s="45"/>
      <c r="K63" s="45"/>
      <c r="L63" s="45"/>
    </row>
    <row r="64" spans="1:12" ht="45.75" customHeight="1" x14ac:dyDescent="0.2">
      <c r="A64" s="10" t="s">
        <v>7</v>
      </c>
      <c r="B64" s="47" t="s">
        <v>126</v>
      </c>
      <c r="C64" s="11" t="s">
        <v>69</v>
      </c>
      <c r="D64" s="16"/>
      <c r="E64" s="16"/>
      <c r="F64" s="45"/>
      <c r="G64" s="45"/>
      <c r="H64" s="45"/>
      <c r="I64" s="45"/>
      <c r="J64" s="45"/>
      <c r="K64" s="45"/>
      <c r="L64" s="45"/>
    </row>
    <row r="65" spans="1:12" s="60" customFormat="1" ht="13.5" customHeight="1" x14ac:dyDescent="0.2">
      <c r="A65" s="57" t="s">
        <v>8</v>
      </c>
      <c r="B65" s="59" t="s">
        <v>70</v>
      </c>
      <c r="C65" s="58" t="s">
        <v>169</v>
      </c>
      <c r="D65" s="68">
        <v>14.300355538709999</v>
      </c>
      <c r="E65" s="68">
        <v>13.277745999999999</v>
      </c>
      <c r="F65" s="69">
        <v>13.399778999999999</v>
      </c>
      <c r="G65" s="69">
        <v>3.5680000000000001</v>
      </c>
      <c r="H65" s="69">
        <v>3.9454699999999998</v>
      </c>
      <c r="I65" s="69">
        <v>3.9454699999999998</v>
      </c>
      <c r="J65" s="69">
        <v>0.14199999999999999</v>
      </c>
      <c r="K65" s="69">
        <v>0.128</v>
      </c>
      <c r="L65" s="69">
        <v>0.14199999999999999</v>
      </c>
    </row>
    <row r="66" spans="1:12" s="60" customFormat="1" ht="13.5" customHeight="1" x14ac:dyDescent="0.2">
      <c r="A66" s="57" t="s">
        <v>14</v>
      </c>
      <c r="B66" s="59" t="s">
        <v>71</v>
      </c>
      <c r="C66" s="58" t="s">
        <v>169</v>
      </c>
      <c r="D66" s="106">
        <f>D20/1000</f>
        <v>10.08698216871</v>
      </c>
      <c r="E66" s="106">
        <f t="shared" ref="E66:L66" si="0">E20/1000</f>
        <v>10.357336999999999</v>
      </c>
      <c r="F66" s="106">
        <f t="shared" si="0"/>
        <v>10.452254375999997</v>
      </c>
      <c r="G66" s="106">
        <f t="shared" si="0"/>
        <v>2.5082520000000001</v>
      </c>
      <c r="H66" s="106">
        <f t="shared" si="0"/>
        <v>3.0061899999999997</v>
      </c>
      <c r="I66" s="106">
        <f t="shared" si="0"/>
        <v>3.0061899999999997</v>
      </c>
      <c r="J66" s="106">
        <f t="shared" si="0"/>
        <v>0.132941</v>
      </c>
      <c r="K66" s="106">
        <f t="shared" si="0"/>
        <v>0.1157</v>
      </c>
      <c r="L66" s="106">
        <f t="shared" si="0"/>
        <v>0.13019399999999998</v>
      </c>
    </row>
    <row r="67" spans="1:12" ht="13.5" customHeight="1" x14ac:dyDescent="0.2">
      <c r="A67" s="10" t="s">
        <v>44</v>
      </c>
      <c r="B67" s="10" t="s">
        <v>72</v>
      </c>
      <c r="C67" s="11" t="s">
        <v>73</v>
      </c>
      <c r="D67" s="107"/>
      <c r="E67" s="107"/>
      <c r="F67" s="108"/>
      <c r="G67" s="108"/>
      <c r="H67" s="108"/>
      <c r="I67" s="108"/>
      <c r="J67" s="108"/>
      <c r="K67" s="108"/>
      <c r="L67" s="108"/>
    </row>
    <row r="68" spans="1:12" ht="13.5" customHeight="1" x14ac:dyDescent="0.2">
      <c r="A68" s="10" t="s">
        <v>47</v>
      </c>
      <c r="B68" s="10" t="s">
        <v>74</v>
      </c>
      <c r="C68" s="11" t="s">
        <v>73</v>
      </c>
      <c r="D68" s="107"/>
      <c r="E68" s="107"/>
      <c r="F68" s="108"/>
      <c r="G68" s="108"/>
      <c r="H68" s="108"/>
      <c r="I68" s="108"/>
      <c r="J68" s="108"/>
      <c r="K68" s="108"/>
      <c r="L68" s="108"/>
    </row>
    <row r="69" spans="1:12" s="60" customFormat="1" ht="15" customHeight="1" x14ac:dyDescent="0.2">
      <c r="A69" s="57" t="s">
        <v>57</v>
      </c>
      <c r="B69" s="59" t="s">
        <v>75</v>
      </c>
      <c r="C69" s="58" t="s">
        <v>76</v>
      </c>
      <c r="D69" s="109">
        <v>85.255200680000016</v>
      </c>
      <c r="E69" s="109">
        <v>100.77357445595624</v>
      </c>
      <c r="F69" s="109">
        <v>114.20067308791691</v>
      </c>
      <c r="G69" s="109">
        <v>29.617777529999998</v>
      </c>
      <c r="H69" s="109">
        <v>40.992584808549999</v>
      </c>
      <c r="I69" s="109">
        <v>45.706945430048769</v>
      </c>
      <c r="J69" s="109">
        <v>8.8983059199999985</v>
      </c>
      <c r="K69" s="109">
        <v>8.5895499999999991</v>
      </c>
      <c r="L69" s="109">
        <v>10.038494756165646</v>
      </c>
    </row>
    <row r="70" spans="1:12" s="60" customFormat="1" ht="15" customHeight="1" x14ac:dyDescent="0.2">
      <c r="A70" s="57"/>
      <c r="B70" s="57" t="s">
        <v>21</v>
      </c>
      <c r="C70" s="58"/>
      <c r="D70" s="109"/>
      <c r="E70" s="109"/>
      <c r="F70" s="110"/>
      <c r="G70" s="110"/>
      <c r="H70" s="110"/>
      <c r="I70" s="110"/>
      <c r="J70" s="110"/>
      <c r="K70" s="110"/>
      <c r="L70" s="110"/>
    </row>
    <row r="71" spans="1:12" s="60" customFormat="1" ht="15" customHeight="1" x14ac:dyDescent="0.2">
      <c r="A71" s="57" t="s">
        <v>77</v>
      </c>
      <c r="B71" s="57" t="s">
        <v>78</v>
      </c>
      <c r="C71" s="58" t="s">
        <v>76</v>
      </c>
      <c r="D71" s="109">
        <v>85.255200680000016</v>
      </c>
      <c r="E71" s="109">
        <v>100.77357445595624</v>
      </c>
      <c r="F71" s="109">
        <v>114.20067308791691</v>
      </c>
      <c r="G71" s="109">
        <v>29.617777529999998</v>
      </c>
      <c r="H71" s="109">
        <v>40.992584808549999</v>
      </c>
      <c r="I71" s="109">
        <v>45.706945430048769</v>
      </c>
      <c r="J71" s="109">
        <v>8.8983059199999985</v>
      </c>
      <c r="K71" s="109">
        <v>8.5895499999999991</v>
      </c>
      <c r="L71" s="109">
        <v>10.038494756165646</v>
      </c>
    </row>
    <row r="72" spans="1:12" ht="15" customHeight="1" x14ac:dyDescent="0.2">
      <c r="A72" s="10" t="s">
        <v>79</v>
      </c>
      <c r="B72" s="10" t="s">
        <v>127</v>
      </c>
      <c r="C72" s="11" t="s">
        <v>76</v>
      </c>
      <c r="D72" s="107"/>
      <c r="E72" s="107"/>
      <c r="F72" s="108"/>
      <c r="G72" s="108"/>
      <c r="H72" s="108"/>
      <c r="I72" s="108"/>
      <c r="J72" s="108"/>
      <c r="K72" s="108"/>
      <c r="L72" s="108"/>
    </row>
    <row r="73" spans="1:12" ht="25.5" customHeight="1" x14ac:dyDescent="0.2">
      <c r="A73" s="10" t="s">
        <v>80</v>
      </c>
      <c r="B73" s="10" t="s">
        <v>128</v>
      </c>
      <c r="C73" s="11" t="s">
        <v>76</v>
      </c>
      <c r="D73" s="107"/>
      <c r="E73" s="107"/>
      <c r="F73" s="108"/>
      <c r="G73" s="108"/>
      <c r="H73" s="108"/>
      <c r="I73" s="108"/>
      <c r="J73" s="108"/>
      <c r="K73" s="108"/>
      <c r="L73" s="108"/>
    </row>
    <row r="74" spans="1:12" s="60" customFormat="1" ht="15" customHeight="1" x14ac:dyDescent="0.2">
      <c r="A74" s="57" t="s">
        <v>58</v>
      </c>
      <c r="B74" s="59" t="s">
        <v>81</v>
      </c>
      <c r="C74" s="58"/>
      <c r="D74" s="111">
        <v>47.301660000000005</v>
      </c>
      <c r="E74" s="109">
        <v>45.553631286909386</v>
      </c>
      <c r="F74" s="110">
        <v>51.767403624517193</v>
      </c>
      <c r="G74" s="110">
        <v>17.761089999999999</v>
      </c>
      <c r="H74" s="110">
        <v>14.753625848549998</v>
      </c>
      <c r="I74" s="110">
        <v>16.682598784658218</v>
      </c>
      <c r="J74" s="110">
        <v>3.601308</v>
      </c>
      <c r="K74" s="110">
        <v>3.3889699999999996</v>
      </c>
      <c r="L74" s="110">
        <v>3.9985593681225589</v>
      </c>
    </row>
    <row r="75" spans="1:12" s="60" customFormat="1" ht="15" customHeight="1" x14ac:dyDescent="0.2">
      <c r="A75" s="57"/>
      <c r="B75" s="57" t="s">
        <v>21</v>
      </c>
      <c r="C75" s="58"/>
      <c r="D75" s="107"/>
      <c r="E75" s="107"/>
      <c r="F75" s="108"/>
      <c r="G75" s="108"/>
      <c r="H75" s="108"/>
      <c r="I75" s="108"/>
      <c r="J75" s="108"/>
      <c r="K75" s="108"/>
      <c r="L75" s="108"/>
    </row>
    <row r="76" spans="1:12" s="60" customFormat="1" ht="15" customHeight="1" x14ac:dyDescent="0.2">
      <c r="A76" s="57" t="s">
        <v>82</v>
      </c>
      <c r="B76" s="57" t="s">
        <v>83</v>
      </c>
      <c r="C76" s="58" t="s">
        <v>76</v>
      </c>
      <c r="D76" s="111">
        <v>47.301660000000005</v>
      </c>
      <c r="E76" s="111">
        <v>45.553631286909386</v>
      </c>
      <c r="F76" s="111">
        <v>51.767403624517193</v>
      </c>
      <c r="G76" s="111">
        <v>18.177</v>
      </c>
      <c r="H76" s="111">
        <v>14.753625848549998</v>
      </c>
      <c r="I76" s="111">
        <v>16.682598784658218</v>
      </c>
      <c r="J76" s="111">
        <v>3.601308</v>
      </c>
      <c r="K76" s="111">
        <v>3.3889699999999996</v>
      </c>
      <c r="L76" s="111">
        <v>3.9985593681225589</v>
      </c>
    </row>
    <row r="77" spans="1:12" s="60" customFormat="1" ht="24.75" customHeight="1" x14ac:dyDescent="0.2">
      <c r="A77" s="57"/>
      <c r="B77" s="57" t="s">
        <v>84</v>
      </c>
      <c r="C77" s="58" t="s">
        <v>189</v>
      </c>
      <c r="D77" s="61">
        <v>328.7</v>
      </c>
      <c r="E77" s="61">
        <v>328.7</v>
      </c>
      <c r="F77" s="61">
        <v>328.7</v>
      </c>
      <c r="G77" s="61">
        <v>356.4</v>
      </c>
      <c r="H77" s="61">
        <v>356.4</v>
      </c>
      <c r="I77" s="61">
        <v>356.4</v>
      </c>
      <c r="J77" s="61"/>
      <c r="K77" s="61"/>
      <c r="L77" s="61"/>
    </row>
    <row r="78" spans="1:12" s="60" customFormat="1" ht="24.75" customHeight="1" x14ac:dyDescent="0.2">
      <c r="A78" s="57"/>
      <c r="B78" s="57" t="s">
        <v>84</v>
      </c>
      <c r="C78" s="58" t="s">
        <v>170</v>
      </c>
      <c r="D78" s="61"/>
      <c r="E78" s="61"/>
      <c r="F78" s="61"/>
      <c r="G78" s="61"/>
      <c r="H78" s="61"/>
      <c r="I78" s="61"/>
      <c r="J78" s="61">
        <v>325.5</v>
      </c>
      <c r="K78" s="61">
        <v>325.5</v>
      </c>
      <c r="L78" s="61">
        <v>325.5</v>
      </c>
    </row>
    <row r="79" spans="1:12" ht="15" customHeight="1" x14ac:dyDescent="0.2">
      <c r="A79" s="10" t="s">
        <v>85</v>
      </c>
      <c r="B79" s="10" t="s">
        <v>86</v>
      </c>
      <c r="C79" s="11" t="s">
        <v>76</v>
      </c>
      <c r="D79" s="16"/>
      <c r="E79" s="16"/>
      <c r="F79" s="45"/>
      <c r="G79" s="45"/>
      <c r="H79" s="45"/>
      <c r="I79" s="45"/>
      <c r="J79" s="45"/>
      <c r="K79" s="45"/>
      <c r="L79" s="45"/>
    </row>
    <row r="80" spans="1:12" ht="27" customHeight="1" x14ac:dyDescent="0.2">
      <c r="A80" s="10"/>
      <c r="B80" s="10" t="s">
        <v>87</v>
      </c>
      <c r="C80" s="11" t="s">
        <v>170</v>
      </c>
      <c r="D80" s="16"/>
      <c r="E80" s="16"/>
      <c r="F80" s="45"/>
      <c r="G80" s="45"/>
      <c r="H80" s="45"/>
      <c r="I80" s="45"/>
      <c r="J80" s="45"/>
      <c r="K80" s="45"/>
      <c r="L80" s="45"/>
    </row>
    <row r="81" spans="1:12" ht="23.25" customHeight="1" x14ac:dyDescent="0.2">
      <c r="A81" s="10"/>
      <c r="B81" s="10" t="s">
        <v>129</v>
      </c>
      <c r="C81" s="11"/>
      <c r="D81" s="91" t="s">
        <v>197</v>
      </c>
      <c r="E81" s="92"/>
      <c r="F81" s="93"/>
      <c r="G81" s="91" t="s">
        <v>195</v>
      </c>
      <c r="H81" s="92"/>
      <c r="I81" s="93"/>
      <c r="J81" s="91" t="s">
        <v>196</v>
      </c>
      <c r="K81" s="92"/>
      <c r="L81" s="93"/>
    </row>
    <row r="82" spans="1:12" ht="16.5" customHeight="1" x14ac:dyDescent="0.2">
      <c r="A82" s="10" t="s">
        <v>60</v>
      </c>
      <c r="B82" s="47" t="s">
        <v>88</v>
      </c>
      <c r="C82" s="11" t="s">
        <v>130</v>
      </c>
      <c r="D82" s="16"/>
      <c r="E82" s="16"/>
      <c r="F82" s="45"/>
      <c r="G82" s="45"/>
      <c r="H82" s="45"/>
      <c r="I82" s="45"/>
      <c r="J82" s="45"/>
      <c r="K82" s="45"/>
      <c r="L82" s="45"/>
    </row>
    <row r="83" spans="1:12" s="60" customFormat="1" ht="38.25" customHeight="1" x14ac:dyDescent="0.2">
      <c r="A83" s="57" t="s">
        <v>62</v>
      </c>
      <c r="B83" s="59" t="s">
        <v>131</v>
      </c>
      <c r="C83" s="58"/>
      <c r="D83" s="61"/>
      <c r="E83" s="61"/>
      <c r="F83" s="62"/>
      <c r="G83" s="62"/>
      <c r="H83" s="62"/>
      <c r="I83" s="62"/>
      <c r="J83" s="62"/>
      <c r="K83" s="62"/>
      <c r="L83" s="62"/>
    </row>
    <row r="84" spans="1:12" s="60" customFormat="1" ht="16.5" customHeight="1" x14ac:dyDescent="0.2">
      <c r="A84" s="57" t="s">
        <v>89</v>
      </c>
      <c r="B84" s="57" t="s">
        <v>90</v>
      </c>
      <c r="C84" s="58" t="s">
        <v>51</v>
      </c>
      <c r="D84" s="63">
        <v>36</v>
      </c>
      <c r="E84" s="63">
        <v>30.29</v>
      </c>
      <c r="F84" s="63">
        <v>30.29</v>
      </c>
      <c r="G84" s="63">
        <v>16.559999999999999</v>
      </c>
      <c r="H84" s="63">
        <v>23.97</v>
      </c>
      <c r="I84" s="63">
        <v>23.97</v>
      </c>
      <c r="J84" s="63">
        <v>7.8</v>
      </c>
      <c r="K84" s="63">
        <v>7.13</v>
      </c>
      <c r="L84" s="63">
        <v>7.87</v>
      </c>
    </row>
    <row r="85" spans="1:12" s="60" customFormat="1" ht="26.25" customHeight="1" x14ac:dyDescent="0.2">
      <c r="A85" s="57" t="s">
        <v>91</v>
      </c>
      <c r="B85" s="57" t="s">
        <v>132</v>
      </c>
      <c r="C85" s="58" t="s">
        <v>54</v>
      </c>
      <c r="D85" s="63">
        <v>57.135773360863332</v>
      </c>
      <c r="E85" s="63">
        <v>51.759390252687425</v>
      </c>
      <c r="F85" s="63">
        <v>53.393951796867285</v>
      </c>
      <c r="G85" s="63">
        <v>47.20273387194139</v>
      </c>
      <c r="H85" s="63">
        <v>50.642779029342236</v>
      </c>
      <c r="I85" s="63">
        <v>52.24207799108887</v>
      </c>
      <c r="J85" s="63">
        <v>45.363125443453058</v>
      </c>
      <c r="K85" s="63">
        <v>40.633473585787755</v>
      </c>
      <c r="L85" s="63">
        <v>41.842844040720941</v>
      </c>
    </row>
    <row r="86" spans="1:12" ht="22.5" customHeight="1" x14ac:dyDescent="0.2">
      <c r="A86" s="10" t="s">
        <v>92</v>
      </c>
      <c r="B86" s="10" t="s">
        <v>93</v>
      </c>
      <c r="C86" s="11"/>
      <c r="D86" s="16"/>
      <c r="E86" s="16"/>
      <c r="F86" s="45"/>
      <c r="G86" s="45"/>
      <c r="H86" s="45"/>
      <c r="I86" s="45"/>
      <c r="J86" s="45"/>
      <c r="K86" s="45"/>
      <c r="L86" s="45"/>
    </row>
    <row r="87" spans="1:12" s="60" customFormat="1" ht="18" customHeight="1" x14ac:dyDescent="0.2">
      <c r="A87" s="57" t="s">
        <v>64</v>
      </c>
      <c r="B87" s="59" t="s">
        <v>94</v>
      </c>
      <c r="C87" s="58" t="s">
        <v>76</v>
      </c>
      <c r="D87" s="70">
        <v>91.08</v>
      </c>
      <c r="E87" s="70">
        <v>99.81</v>
      </c>
      <c r="F87" s="71">
        <v>107.8</v>
      </c>
      <c r="G87" s="71">
        <v>32.64</v>
      </c>
      <c r="H87" s="71">
        <v>40.18</v>
      </c>
      <c r="I87" s="71">
        <v>43.18</v>
      </c>
      <c r="J87" s="71">
        <v>9.4499999999999993</v>
      </c>
      <c r="K87" s="71">
        <v>8.58</v>
      </c>
      <c r="L87" s="71">
        <v>10.029999999999999</v>
      </c>
    </row>
    <row r="88" spans="1:12" s="60" customFormat="1" ht="15.75" customHeight="1" x14ac:dyDescent="0.2">
      <c r="A88" s="57"/>
      <c r="B88" s="57" t="s">
        <v>21</v>
      </c>
      <c r="C88" s="58"/>
      <c r="D88" s="70"/>
      <c r="E88" s="70"/>
      <c r="F88" s="71"/>
      <c r="G88" s="71"/>
      <c r="H88" s="71"/>
      <c r="I88" s="71"/>
      <c r="J88" s="71"/>
      <c r="K88" s="71"/>
      <c r="L88" s="71"/>
    </row>
    <row r="89" spans="1:12" s="60" customFormat="1" ht="16.5" customHeight="1" x14ac:dyDescent="0.2">
      <c r="A89" s="57" t="s">
        <v>95</v>
      </c>
      <c r="B89" s="57" t="s">
        <v>96</v>
      </c>
      <c r="C89" s="58" t="s">
        <v>76</v>
      </c>
      <c r="D89" s="70">
        <v>91.08</v>
      </c>
      <c r="E89" s="70">
        <v>99.81</v>
      </c>
      <c r="F89" s="70">
        <v>107.8</v>
      </c>
      <c r="G89" s="70">
        <v>32.64</v>
      </c>
      <c r="H89" s="70">
        <v>40.18</v>
      </c>
      <c r="I89" s="70">
        <v>43.18</v>
      </c>
      <c r="J89" s="70">
        <v>9.4499999999999993</v>
      </c>
      <c r="K89" s="70">
        <v>8.58</v>
      </c>
      <c r="L89" s="70">
        <v>10.029999999999999</v>
      </c>
    </row>
    <row r="90" spans="1:12" ht="15" customHeight="1" x14ac:dyDescent="0.2">
      <c r="A90" s="10" t="s">
        <v>97</v>
      </c>
      <c r="B90" s="10" t="s">
        <v>133</v>
      </c>
      <c r="C90" s="11" t="s">
        <v>76</v>
      </c>
      <c r="D90" s="16"/>
      <c r="E90" s="16"/>
      <c r="F90" s="45"/>
      <c r="G90" s="45"/>
      <c r="H90" s="45"/>
      <c r="I90" s="45"/>
      <c r="J90" s="45"/>
      <c r="K90" s="45"/>
      <c r="L90" s="45"/>
    </row>
    <row r="91" spans="1:12" ht="22.5" customHeight="1" x14ac:dyDescent="0.2">
      <c r="A91" s="10" t="s">
        <v>99</v>
      </c>
      <c r="B91" s="10" t="s">
        <v>134</v>
      </c>
      <c r="C91" s="11" t="s">
        <v>76</v>
      </c>
      <c r="D91" s="16"/>
      <c r="E91" s="16"/>
      <c r="F91" s="45"/>
      <c r="G91" s="45"/>
      <c r="H91" s="45"/>
      <c r="I91" s="45"/>
      <c r="J91" s="45"/>
      <c r="K91" s="45"/>
      <c r="L91" s="45"/>
    </row>
    <row r="92" spans="1:12" ht="14.25" customHeight="1" x14ac:dyDescent="0.2">
      <c r="A92" s="10" t="s">
        <v>66</v>
      </c>
      <c r="B92" s="47" t="s">
        <v>100</v>
      </c>
      <c r="C92" s="11"/>
      <c r="D92" s="16"/>
      <c r="E92" s="16"/>
      <c r="F92" s="45"/>
      <c r="G92" s="45"/>
      <c r="H92" s="45"/>
      <c r="I92" s="45"/>
      <c r="J92" s="45"/>
      <c r="K92" s="45"/>
      <c r="L92" s="45"/>
    </row>
    <row r="93" spans="1:12" ht="16.5" customHeight="1" x14ac:dyDescent="0.2">
      <c r="A93" s="10"/>
      <c r="B93" s="10" t="s">
        <v>21</v>
      </c>
      <c r="C93" s="11"/>
      <c r="D93" s="16"/>
      <c r="E93" s="16"/>
      <c r="F93" s="45"/>
      <c r="G93" s="45"/>
      <c r="H93" s="45"/>
      <c r="I93" s="45"/>
      <c r="J93" s="45"/>
      <c r="K93" s="45"/>
      <c r="L93" s="45"/>
    </row>
    <row r="94" spans="1:12" ht="15" customHeight="1" x14ac:dyDescent="0.2">
      <c r="A94" s="10" t="s">
        <v>101</v>
      </c>
      <c r="B94" s="10" t="s">
        <v>102</v>
      </c>
      <c r="C94" s="11" t="s">
        <v>76</v>
      </c>
      <c r="D94" s="16"/>
      <c r="E94" s="16"/>
      <c r="F94" s="45"/>
      <c r="G94" s="45"/>
      <c r="H94" s="45"/>
      <c r="I94" s="45"/>
      <c r="J94" s="45"/>
      <c r="K94" s="45"/>
      <c r="L94" s="45"/>
    </row>
    <row r="95" spans="1:12" ht="15" customHeight="1" x14ac:dyDescent="0.2">
      <c r="A95" s="10" t="s">
        <v>103</v>
      </c>
      <c r="B95" s="10" t="s">
        <v>104</v>
      </c>
      <c r="C95" s="11" t="s">
        <v>76</v>
      </c>
      <c r="D95" s="16"/>
      <c r="E95" s="16"/>
      <c r="F95" s="45"/>
      <c r="G95" s="45"/>
      <c r="H95" s="45"/>
      <c r="I95" s="45"/>
      <c r="J95" s="45"/>
      <c r="K95" s="45"/>
      <c r="L95" s="45"/>
    </row>
    <row r="96" spans="1:12" s="60" customFormat="1" ht="15" customHeight="1" x14ac:dyDescent="0.2">
      <c r="A96" s="57" t="s">
        <v>105</v>
      </c>
      <c r="B96" s="59" t="s">
        <v>106</v>
      </c>
      <c r="C96" s="58"/>
      <c r="D96" s="70">
        <v>0.38</v>
      </c>
      <c r="E96" s="70">
        <v>0.14000000000000001</v>
      </c>
      <c r="F96" s="70">
        <v>0.14000000000000001</v>
      </c>
      <c r="G96" s="70">
        <v>0</v>
      </c>
      <c r="H96" s="70">
        <v>0.12</v>
      </c>
      <c r="I96" s="70">
        <v>0.12</v>
      </c>
      <c r="J96" s="70">
        <v>1.6E-2</v>
      </c>
      <c r="K96" s="70">
        <v>0.01</v>
      </c>
      <c r="L96" s="70">
        <v>0.01</v>
      </c>
    </row>
    <row r="97" spans="1:12" s="60" customFormat="1" ht="15" customHeight="1" x14ac:dyDescent="0.2">
      <c r="A97" s="57"/>
      <c r="B97" s="57" t="s">
        <v>21</v>
      </c>
      <c r="C97" s="58"/>
      <c r="D97" s="70"/>
      <c r="E97" s="70"/>
      <c r="F97" s="70"/>
      <c r="G97" s="70"/>
      <c r="H97" s="70"/>
      <c r="I97" s="70"/>
      <c r="J97" s="70"/>
      <c r="K97" s="70"/>
      <c r="L97" s="70"/>
    </row>
    <row r="98" spans="1:12" s="60" customFormat="1" ht="15" customHeight="1" x14ac:dyDescent="0.2">
      <c r="A98" s="57" t="s">
        <v>107</v>
      </c>
      <c r="B98" s="57" t="s">
        <v>96</v>
      </c>
      <c r="C98" s="58" t="s">
        <v>130</v>
      </c>
      <c r="D98" s="70">
        <v>0.38</v>
      </c>
      <c r="E98" s="70">
        <v>0.14000000000000001</v>
      </c>
      <c r="F98" s="70">
        <v>0.14000000000000001</v>
      </c>
      <c r="G98" s="70">
        <v>0</v>
      </c>
      <c r="H98" s="70">
        <v>0.12</v>
      </c>
      <c r="I98" s="70">
        <v>0.12</v>
      </c>
      <c r="J98" s="70">
        <v>1.6E-2</v>
      </c>
      <c r="K98" s="70">
        <v>0.01</v>
      </c>
      <c r="L98" s="70">
        <v>0.01</v>
      </c>
    </row>
    <row r="99" spans="1:12" ht="15" customHeight="1" x14ac:dyDescent="0.2">
      <c r="A99" s="10" t="s">
        <v>108</v>
      </c>
      <c r="B99" s="10" t="s">
        <v>133</v>
      </c>
      <c r="C99" s="11" t="s">
        <v>130</v>
      </c>
      <c r="D99" s="16"/>
      <c r="E99" s="16"/>
      <c r="F99" s="45"/>
      <c r="G99" s="45"/>
      <c r="H99" s="45"/>
      <c r="I99" s="45"/>
      <c r="J99" s="45"/>
      <c r="K99" s="45"/>
      <c r="L99" s="45"/>
    </row>
    <row r="100" spans="1:12" ht="25.5" customHeight="1" x14ac:dyDescent="0.2">
      <c r="A100" s="10" t="s">
        <v>109</v>
      </c>
      <c r="B100" s="10" t="s">
        <v>134</v>
      </c>
      <c r="C100" s="11" t="s">
        <v>130</v>
      </c>
      <c r="D100" s="16"/>
      <c r="E100" s="16"/>
      <c r="F100" s="45"/>
      <c r="G100" s="45"/>
      <c r="H100" s="45"/>
      <c r="I100" s="45"/>
      <c r="J100" s="45"/>
      <c r="K100" s="45"/>
      <c r="L100" s="45"/>
    </row>
    <row r="101" spans="1:12" ht="24.75" customHeight="1" x14ac:dyDescent="0.2">
      <c r="A101" s="10" t="s">
        <v>110</v>
      </c>
      <c r="B101" s="47" t="s">
        <v>111</v>
      </c>
      <c r="C101" s="11"/>
      <c r="D101" s="16"/>
      <c r="E101" s="16"/>
      <c r="F101" s="45"/>
      <c r="G101" s="45"/>
      <c r="H101" s="45"/>
      <c r="I101" s="45"/>
      <c r="J101" s="45"/>
      <c r="K101" s="45"/>
      <c r="L101" s="45"/>
    </row>
    <row r="102" spans="1:12" ht="15" customHeight="1" x14ac:dyDescent="0.2">
      <c r="A102" s="10"/>
      <c r="B102" s="10" t="s">
        <v>21</v>
      </c>
      <c r="C102" s="11"/>
      <c r="D102" s="16"/>
      <c r="E102" s="16"/>
      <c r="F102" s="45"/>
      <c r="G102" s="45"/>
      <c r="H102" s="45"/>
      <c r="I102" s="45"/>
      <c r="J102" s="45"/>
      <c r="K102" s="45"/>
      <c r="L102" s="45"/>
    </row>
    <row r="103" spans="1:12" ht="15" customHeight="1" x14ac:dyDescent="0.2">
      <c r="A103" s="10" t="s">
        <v>112</v>
      </c>
      <c r="B103" s="10" t="s">
        <v>96</v>
      </c>
      <c r="C103" s="11" t="s">
        <v>130</v>
      </c>
      <c r="D103" s="16"/>
      <c r="E103" s="16"/>
      <c r="F103" s="45"/>
      <c r="G103" s="45"/>
      <c r="H103" s="45"/>
      <c r="I103" s="45"/>
      <c r="J103" s="45"/>
      <c r="K103" s="45"/>
      <c r="L103" s="45"/>
    </row>
    <row r="104" spans="1:12" ht="15" customHeight="1" x14ac:dyDescent="0.2">
      <c r="A104" s="10" t="s">
        <v>113</v>
      </c>
      <c r="B104" s="10" t="s">
        <v>98</v>
      </c>
      <c r="C104" s="11" t="s">
        <v>130</v>
      </c>
      <c r="D104" s="16"/>
      <c r="E104" s="16"/>
      <c r="F104" s="45"/>
      <c r="G104" s="45"/>
      <c r="H104" s="45"/>
      <c r="I104" s="45"/>
      <c r="J104" s="45"/>
      <c r="K104" s="45"/>
      <c r="L104" s="45"/>
    </row>
    <row r="105" spans="1:12" ht="26.25" customHeight="1" x14ac:dyDescent="0.2">
      <c r="A105" s="10" t="s">
        <v>114</v>
      </c>
      <c r="B105" s="10" t="s">
        <v>134</v>
      </c>
      <c r="C105" s="11" t="s">
        <v>130</v>
      </c>
      <c r="D105" s="16"/>
      <c r="E105" s="16"/>
      <c r="F105" s="45"/>
      <c r="G105" s="45"/>
      <c r="H105" s="45"/>
      <c r="I105" s="45"/>
      <c r="J105" s="45"/>
      <c r="K105" s="45"/>
      <c r="L105" s="45"/>
    </row>
    <row r="106" spans="1:12" s="60" customFormat="1" ht="15" customHeight="1" x14ac:dyDescent="0.2">
      <c r="A106" s="57" t="s">
        <v>115</v>
      </c>
      <c r="B106" s="59" t="s">
        <v>63</v>
      </c>
      <c r="C106" s="58" t="s">
        <v>130</v>
      </c>
      <c r="D106" s="70">
        <v>1.1333199999999999</v>
      </c>
      <c r="E106" s="70">
        <v>0.56279999999999997</v>
      </c>
      <c r="F106" s="70">
        <v>0.56279999999999997</v>
      </c>
      <c r="G106" s="70">
        <v>-0.153</v>
      </c>
      <c r="H106" s="70">
        <v>0.47985</v>
      </c>
      <c r="I106" s="70">
        <v>0.47985</v>
      </c>
      <c r="J106" s="70">
        <v>4.7960000000000003E-2</v>
      </c>
      <c r="K106" s="70">
        <v>4.9829999999999999E-2</v>
      </c>
      <c r="L106" s="70">
        <v>4.9829999999999999E-2</v>
      </c>
    </row>
    <row r="107" spans="1:12" ht="24.75" customHeight="1" x14ac:dyDescent="0.2">
      <c r="A107" s="10" t="s">
        <v>116</v>
      </c>
      <c r="B107" s="47" t="s">
        <v>65</v>
      </c>
      <c r="C107" s="11" t="s">
        <v>11</v>
      </c>
      <c r="D107" s="16"/>
      <c r="E107" s="16"/>
      <c r="F107" s="45"/>
      <c r="G107" s="45"/>
      <c r="H107" s="45"/>
      <c r="I107" s="45"/>
      <c r="J107" s="45"/>
      <c r="K107" s="45"/>
      <c r="L107" s="45"/>
    </row>
    <row r="108" spans="1:12" ht="41.25" customHeight="1" x14ac:dyDescent="0.2">
      <c r="A108" s="10" t="s">
        <v>117</v>
      </c>
      <c r="B108" s="47" t="s">
        <v>67</v>
      </c>
      <c r="C108" s="11"/>
      <c r="D108" s="16" t="s">
        <v>186</v>
      </c>
      <c r="E108" s="16" t="s">
        <v>186</v>
      </c>
      <c r="F108" s="16" t="s">
        <v>186</v>
      </c>
      <c r="G108" s="16" t="s">
        <v>186</v>
      </c>
      <c r="H108" s="16" t="s">
        <v>186</v>
      </c>
      <c r="I108" s="16" t="s">
        <v>186</v>
      </c>
      <c r="J108" s="16" t="s">
        <v>186</v>
      </c>
      <c r="K108" s="16" t="s">
        <v>186</v>
      </c>
      <c r="L108" s="16" t="s">
        <v>186</v>
      </c>
    </row>
    <row r="109" spans="1:12" ht="27" customHeight="1" x14ac:dyDescent="0.2">
      <c r="A109" s="4"/>
      <c r="C109" s="4"/>
      <c r="D109" s="4"/>
      <c r="E109" s="4"/>
    </row>
    <row r="110" spans="1:12" ht="27" customHeight="1" x14ac:dyDescent="0.2">
      <c r="A110" s="4"/>
      <c r="C110" s="4"/>
      <c r="D110" s="4"/>
      <c r="E110" s="4"/>
    </row>
    <row r="111" spans="1:12" ht="50.25" customHeight="1" x14ac:dyDescent="0.2">
      <c r="A111" s="4"/>
      <c r="C111" s="4"/>
      <c r="D111" s="4"/>
      <c r="E111" s="4"/>
    </row>
    <row r="112" spans="1:12" ht="12.75" customHeight="1" x14ac:dyDescent="0.2">
      <c r="A112" s="4"/>
      <c r="C112" s="4"/>
      <c r="D112" s="4"/>
      <c r="E112" s="4"/>
    </row>
    <row r="113" spans="1:5" ht="15.75" customHeight="1" x14ac:dyDescent="0.2">
      <c r="A113" s="4"/>
      <c r="C113" s="4"/>
      <c r="D113" s="4"/>
      <c r="E113" s="4"/>
    </row>
    <row r="114" spans="1:5" ht="14.25" customHeight="1" x14ac:dyDescent="0.2">
      <c r="A114" s="4"/>
      <c r="C114" s="4"/>
      <c r="D114" s="4"/>
      <c r="E114" s="4"/>
    </row>
    <row r="115" spans="1:5" ht="14.25" customHeight="1" x14ac:dyDescent="0.2">
      <c r="A115" s="4"/>
      <c r="C115" s="4"/>
      <c r="D115" s="4"/>
      <c r="E115" s="4"/>
    </row>
    <row r="116" spans="1:5" ht="14.25" customHeight="1" x14ac:dyDescent="0.2">
      <c r="A116" s="4"/>
      <c r="C116" s="4"/>
      <c r="D116" s="4"/>
      <c r="E116" s="4"/>
    </row>
    <row r="117" spans="1:5" ht="22.5" customHeight="1" x14ac:dyDescent="0.2">
      <c r="A117" s="4"/>
      <c r="C117" s="4"/>
      <c r="D117" s="4"/>
      <c r="E117" s="4"/>
    </row>
    <row r="118" spans="1:5" ht="14.25" customHeight="1" x14ac:dyDescent="0.2">
      <c r="A118" s="4"/>
      <c r="C118" s="4"/>
      <c r="D118" s="4"/>
      <c r="E118" s="4"/>
    </row>
    <row r="119" spans="1:5" ht="14.25" customHeight="1" x14ac:dyDescent="0.2">
      <c r="A119" s="4"/>
      <c r="C119" s="4"/>
      <c r="D119" s="4"/>
      <c r="E119" s="4"/>
    </row>
    <row r="120" spans="1:5" ht="14.25" customHeight="1" x14ac:dyDescent="0.2">
      <c r="A120" s="4"/>
      <c r="C120" s="4"/>
      <c r="D120" s="4"/>
      <c r="E120" s="4"/>
    </row>
    <row r="121" spans="1:5" ht="14.25" customHeight="1" x14ac:dyDescent="0.2">
      <c r="A121" s="4"/>
      <c r="C121" s="4"/>
      <c r="D121" s="4"/>
      <c r="E121" s="4"/>
    </row>
    <row r="122" spans="1:5" ht="14.25" customHeight="1" x14ac:dyDescent="0.2">
      <c r="A122" s="4"/>
      <c r="C122" s="4"/>
      <c r="D122" s="4"/>
      <c r="E122" s="4"/>
    </row>
    <row r="123" spans="1:5" ht="14.25" customHeight="1" x14ac:dyDescent="0.2">
      <c r="A123" s="4"/>
      <c r="C123" s="4"/>
      <c r="D123" s="4"/>
      <c r="E123" s="4"/>
    </row>
    <row r="124" spans="1:5" ht="14.25" customHeight="1" x14ac:dyDescent="0.2">
      <c r="A124" s="4"/>
      <c r="C124" s="4"/>
      <c r="D124" s="4"/>
      <c r="E124" s="4"/>
    </row>
    <row r="125" spans="1:5" ht="14.25" customHeight="1" x14ac:dyDescent="0.2">
      <c r="A125" s="4"/>
      <c r="C125" s="4"/>
      <c r="D125" s="4"/>
      <c r="E125" s="4"/>
    </row>
    <row r="126" spans="1:5" ht="14.25" customHeight="1" x14ac:dyDescent="0.2">
      <c r="A126" s="4"/>
      <c r="C126" s="4"/>
      <c r="D126" s="4"/>
      <c r="E126" s="4"/>
    </row>
    <row r="127" spans="1:5" ht="14.25" customHeight="1" x14ac:dyDescent="0.2">
      <c r="A127" s="4"/>
      <c r="C127" s="4"/>
      <c r="D127" s="4"/>
      <c r="E127" s="4"/>
    </row>
    <row r="128" spans="1:5" ht="15" customHeight="1" x14ac:dyDescent="0.2">
      <c r="A128" s="4"/>
      <c r="C128" s="4"/>
      <c r="D128" s="4"/>
      <c r="E128" s="4"/>
    </row>
    <row r="129" spans="1:5" ht="15" customHeight="1" x14ac:dyDescent="0.2">
      <c r="A129" s="4"/>
      <c r="C129" s="4"/>
      <c r="D129" s="4"/>
      <c r="E129" s="4"/>
    </row>
    <row r="130" spans="1:5" ht="15" customHeight="1" x14ac:dyDescent="0.2">
      <c r="A130" s="4"/>
      <c r="C130" s="4"/>
      <c r="D130" s="4"/>
      <c r="E130" s="4"/>
    </row>
    <row r="131" spans="1:5" ht="15" customHeight="1" x14ac:dyDescent="0.2">
      <c r="A131" s="4"/>
      <c r="C131" s="4"/>
      <c r="D131" s="4"/>
      <c r="E131" s="4"/>
    </row>
    <row r="132" spans="1:5" ht="22.5" customHeight="1" x14ac:dyDescent="0.2">
      <c r="A132" s="4"/>
      <c r="C132" s="4"/>
      <c r="D132" s="4"/>
      <c r="E132" s="4"/>
    </row>
  </sheetData>
  <mergeCells count="36">
    <mergeCell ref="A14:B14"/>
    <mergeCell ref="A4:L4"/>
    <mergeCell ref="C10:L10"/>
    <mergeCell ref="C11:L11"/>
    <mergeCell ref="C12:L12"/>
    <mergeCell ref="C13:L13"/>
    <mergeCell ref="C14:L14"/>
    <mergeCell ref="C5:L5"/>
    <mergeCell ref="C6:L6"/>
    <mergeCell ref="C7:L7"/>
    <mergeCell ref="C8:L8"/>
    <mergeCell ref="C9:L9"/>
    <mergeCell ref="A11:B11"/>
    <mergeCell ref="A12:B12"/>
    <mergeCell ref="A13:B13"/>
    <mergeCell ref="A1:L1"/>
    <mergeCell ref="A5:B5"/>
    <mergeCell ref="A6:B6"/>
    <mergeCell ref="A7:B7"/>
    <mergeCell ref="A8:B8"/>
    <mergeCell ref="D81:F81"/>
    <mergeCell ref="G81:I81"/>
    <mergeCell ref="J81:L81"/>
    <mergeCell ref="A62:L62"/>
    <mergeCell ref="A2:L2"/>
    <mergeCell ref="A15:L15"/>
    <mergeCell ref="A3:L3"/>
    <mergeCell ref="A17:A18"/>
    <mergeCell ref="B17:B18"/>
    <mergeCell ref="C17:C18"/>
    <mergeCell ref="D17:F17"/>
    <mergeCell ref="G17:I17"/>
    <mergeCell ref="J17:L17"/>
    <mergeCell ref="A19:L19"/>
    <mergeCell ref="A9:B9"/>
    <mergeCell ref="A10:B10"/>
  </mergeCells>
  <hyperlinks>
    <hyperlink ref="C12" r:id="rId1"/>
  </hyperlinks>
  <pageMargins left="0.98425196850393704" right="0.39370078740157483" top="0.39370078740157483" bottom="0.39370078740157483" header="0" footer="0"/>
  <pageSetup paperSize="9" scale="55" orientation="portrait" r:id="rId2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3</vt:lpstr>
      <vt:lpstr>Раздел 1,2</vt:lpstr>
      <vt:lpstr>'Раздел 1,2'!Область_печати</vt:lpstr>
      <vt:lpstr>'Раздел 3'!Область_печати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RePack by Diakov</cp:lastModifiedBy>
  <cp:lastPrinted>2022-04-26T10:39:42Z</cp:lastPrinted>
  <dcterms:created xsi:type="dcterms:W3CDTF">2021-05-11T12:35:42Z</dcterms:created>
  <dcterms:modified xsi:type="dcterms:W3CDTF">2022-04-27T04:29:45Z</dcterms:modified>
</cp:coreProperties>
</file>