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E16542D-14B8-4F7B-9BC5-24B3F4EB1D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9" sheetId="1" r:id="rId1"/>
    <sheet name="P9 and Bare Root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D293" i="1" l="1"/>
  <c r="J7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L74" i="1" l="1"/>
  <c r="F293" i="1"/>
  <c r="A199" i="1"/>
  <c r="A257" i="1"/>
</calcChain>
</file>

<file path=xl/sharedStrings.xml><?xml version="1.0" encoding="utf-8"?>
<sst xmlns="http://schemas.openxmlformats.org/spreadsheetml/2006/main" count="1041" uniqueCount="678">
  <si>
    <t>Caryopteris incana</t>
  </si>
  <si>
    <t>Diervilla splendens</t>
  </si>
  <si>
    <t>Hedera colch. 'Fall Favorite'</t>
  </si>
  <si>
    <t>Pachysandra terminalis</t>
  </si>
  <si>
    <t>Pachysandra term. 'Green Carpet'</t>
  </si>
  <si>
    <t>Weigela florida 'Victoria'</t>
  </si>
  <si>
    <t>Taxus cuspidata 'Nana'</t>
  </si>
  <si>
    <t>Thuja occ. 'Golden Globe'</t>
  </si>
  <si>
    <t>Philadelphus 'Mont Blanc'</t>
  </si>
  <si>
    <t>Akebia quinata</t>
  </si>
  <si>
    <t>Berberis thunbergii 'Helmond Pillar'</t>
  </si>
  <si>
    <t>Chamaecyparis pisifera 'Boulevard'</t>
  </si>
  <si>
    <t>Cornus alba 'Siberian Pearls'</t>
  </si>
  <si>
    <t>Cotoneaster cochleatus 'Schneider'</t>
  </si>
  <si>
    <t>Cotoneaster lucidus</t>
  </si>
  <si>
    <t>Cotoneaster procumbens 'Streib`s Findling'</t>
  </si>
  <si>
    <t>Cotoneaster radicans 'Eichholz'</t>
  </si>
  <si>
    <t>Cotoneaster x suecicus 'Coral Beauty'</t>
  </si>
  <si>
    <t>Cotoneaster x suecicus 'Skogholm'</t>
  </si>
  <si>
    <t>Deutzia crenata 'Pride of Rochester'</t>
  </si>
  <si>
    <t>Euonymus alatus</t>
  </si>
  <si>
    <t>Euonymus fortunei 'Emerald Gaiety'</t>
  </si>
  <si>
    <t>Euonymus fortunei 'Emerald'n Gold'</t>
  </si>
  <si>
    <t>Euonymus fortunei 'Sunshine'</t>
  </si>
  <si>
    <t>Hedera helix</t>
  </si>
  <si>
    <t>Hedera helix 'Harold'</t>
  </si>
  <si>
    <t>Hydrangea macrophylla spec. PINK</t>
  </si>
  <si>
    <t>Hydrangea macrophylla spec. VIOLET</t>
  </si>
  <si>
    <t>Hydrangea macrophylla spec. WHITE</t>
  </si>
  <si>
    <t>Hydrangea paniculata 'Grandiflora'</t>
  </si>
  <si>
    <t>Hydrangea serrata 'Blue Bird'</t>
  </si>
  <si>
    <t>Hypericum calycinum</t>
  </si>
  <si>
    <t>Kolkwitzia amabilis</t>
  </si>
  <si>
    <t>Lonicera brownii 'Dropmore Scarlet'</t>
  </si>
  <si>
    <t>Lonicera hecrotti 'American Beauty'</t>
  </si>
  <si>
    <t>Lonicera hecrotti 'Goldflame'</t>
  </si>
  <si>
    <t>Lonicera japonica 'Aureoreticulata'</t>
  </si>
  <si>
    <t>Lonicera japonica 'Purpurea'</t>
  </si>
  <si>
    <t>Lonicera peryclimenum 'Graham Thomas'</t>
  </si>
  <si>
    <t>Lonicera Tellmaniana</t>
  </si>
  <si>
    <t>Mahonia aquifolium</t>
  </si>
  <si>
    <t>Pachysandra term. 'Variegata'</t>
  </si>
  <si>
    <t>Pachysandra terminalis 'Green Sheen'</t>
  </si>
  <si>
    <t>Philadelphus coronarius 'Aureus'</t>
  </si>
  <si>
    <t>Philadelphus 'Lemoinei'</t>
  </si>
  <si>
    <t>Physocarpus opulifolius 'Dart's Gold'</t>
  </si>
  <si>
    <t>Physocarpus opulifolius 'Luteus'</t>
  </si>
  <si>
    <t>Pinus cembra</t>
  </si>
  <si>
    <t>Potentilla fruticosa 'Longarce'</t>
  </si>
  <si>
    <t>Potentilla neumanniana</t>
  </si>
  <si>
    <t>Pyracantha coccinea 'Red Column'</t>
  </si>
  <si>
    <t>Salix babylonica 'Crispa'</t>
  </si>
  <si>
    <t>Salix integra 'Hakuro-nishiki'</t>
  </si>
  <si>
    <t>Spiraea japonica 'Crispa'</t>
  </si>
  <si>
    <t>Spiraea japonica 'Manon'</t>
  </si>
  <si>
    <t>Symphoricarpos d. 'Mother of Pearl'</t>
  </si>
  <si>
    <t>Taxus ×media 'Hicksii'</t>
  </si>
  <si>
    <t>Taxus baccata 'David'</t>
  </si>
  <si>
    <t>Taxus baccata 'Semperaurea'</t>
  </si>
  <si>
    <t>Taxus media 'Densiformis'</t>
  </si>
  <si>
    <t>Taxus media 'Groenland'</t>
  </si>
  <si>
    <t>Viburnum bodnantense 'Charles Lamont'</t>
  </si>
  <si>
    <t>Viburnum lantana</t>
  </si>
  <si>
    <t>Viburnum tinus</t>
  </si>
  <si>
    <t>Amorpha fruticosa</t>
  </si>
  <si>
    <t>Aronia melanocarpa</t>
  </si>
  <si>
    <t>Berberis x chopinii 'Mazurek'</t>
  </si>
  <si>
    <t>Berberis 'Indian Summer'</t>
  </si>
  <si>
    <t>Berberis koreana</t>
  </si>
  <si>
    <t>Berberis ×media 'Parkjuweel'</t>
  </si>
  <si>
    <t>Berberis ×ottawensis 'Superba'</t>
  </si>
  <si>
    <t>Berberis ×stenophylla</t>
  </si>
  <si>
    <t>Berberis thunbergii 'Dart's Red Lady'</t>
  </si>
  <si>
    <t>Berberis thunbergii 'Erecta'</t>
  </si>
  <si>
    <t>Berberis thunbergii 'Red Chief'</t>
  </si>
  <si>
    <t>Cornus alba 'Aurea'</t>
  </si>
  <si>
    <t>Cornus sanguinea 'Compressa'</t>
  </si>
  <si>
    <t>Cornus sericea 'Flaviramea'</t>
  </si>
  <si>
    <t>Cornus sericea 'Kelseyi'</t>
  </si>
  <si>
    <t>Cotoneaster divaricatus</t>
  </si>
  <si>
    <t>Cotoneaster hjelmqvistii</t>
  </si>
  <si>
    <t>Cotoneaster horizontalis var.perpusillus</t>
  </si>
  <si>
    <t xml:space="preserve">Deutzia gracilis </t>
  </si>
  <si>
    <t>Deutzia hybrida 'Mont Rose'</t>
  </si>
  <si>
    <t>Diervilla sessilifolia 'Butterfly'</t>
  </si>
  <si>
    <t>Forsythia intermedia 'Era'</t>
  </si>
  <si>
    <t xml:space="preserve">Forsythia 'Maluch' </t>
  </si>
  <si>
    <t>Forsythia Tharandt</t>
  </si>
  <si>
    <t>Forsythia virdissima 'Bronxensis'</t>
  </si>
  <si>
    <t>Forsythia virdissima 'Kumsum'</t>
  </si>
  <si>
    <t>Hedera helix 'Arborescens'</t>
  </si>
  <si>
    <t>Hedera hibernica</t>
  </si>
  <si>
    <t>Hypericum densiflorum 'Buttercup'</t>
  </si>
  <si>
    <t xml:space="preserve">Hypericum × inodorum 'Elstead' </t>
  </si>
  <si>
    <t>Ligustrum vulgare</t>
  </si>
  <si>
    <t>Lonicera caerulea var. Kamtschatica 'Wojtek'</t>
  </si>
  <si>
    <t>Lonicera caerulea var. Kamtschatica 'Zojka'</t>
  </si>
  <si>
    <t>Lonicera nitida 'Ernest Wilson' (=nitida)</t>
  </si>
  <si>
    <t>Lonicera pileata</t>
  </si>
  <si>
    <t>Lonicera pileata 'Variegata'</t>
  </si>
  <si>
    <t>Physocarpus capitatus 'Tilden Park'</t>
  </si>
  <si>
    <t>Physocarpus opulifolius 'Nugget'</t>
  </si>
  <si>
    <t>Physocarpus opulifolius 'Red Baron'</t>
  </si>
  <si>
    <t>Potentilla fruticosa 'Blink' (Princess/ Pink Queen)</t>
  </si>
  <si>
    <t>Potentilla fruticosa 'Elizabeth'</t>
  </si>
  <si>
    <t>Potentilla fruticosa 'Fredhem'</t>
  </si>
  <si>
    <t>Potentilla fruticosa 'Kobold'</t>
  </si>
  <si>
    <t>Potentilla fruticosa 'Snowbird'</t>
  </si>
  <si>
    <t>Potentilla fruticosa 'Somerflor'</t>
  </si>
  <si>
    <t>Potentilla fruticosa 'Tangerine'</t>
  </si>
  <si>
    <t>Pyracantha coccinea 'Orange Glow'</t>
  </si>
  <si>
    <t>Pyracantha coccinea 'Red Cushion'</t>
  </si>
  <si>
    <t>Ribes alpinum 'Schmidt'</t>
  </si>
  <si>
    <t>Rosa canina</t>
  </si>
  <si>
    <t>Rosa canina var.Pfanders</t>
  </si>
  <si>
    <t>Rosa canina 'Schmid's Ideal'</t>
  </si>
  <si>
    <t>Rosa Laxa</t>
  </si>
  <si>
    <t>Rosa multiflora</t>
  </si>
  <si>
    <t>Salix purpurea 'Nana'</t>
  </si>
  <si>
    <t>Spiraea chamaedryfolia</t>
  </si>
  <si>
    <t>Spiraea densiflora</t>
  </si>
  <si>
    <t>Spiraea douglasii var. Menziesii</t>
  </si>
  <si>
    <t>Spiraea japonica 'Anthony Waterer'</t>
  </si>
  <si>
    <t>Spiraea japonica 'Froebelli'</t>
  </si>
  <si>
    <t>Spiraea japonica 'Genpei' (Shirobana)</t>
  </si>
  <si>
    <t>Spiraea japonica 'Goldflame'</t>
  </si>
  <si>
    <t>Spiraea japonica 'Japanese Dwarf'</t>
  </si>
  <si>
    <t>Spiraea japonica 'Little Princess'</t>
  </si>
  <si>
    <t>Spiraea japonica 'Macrophylla'</t>
  </si>
  <si>
    <t>Spiraea japonica 'Nana'</t>
  </si>
  <si>
    <t>Spiraea nipponica 'Gilvers Miles'</t>
  </si>
  <si>
    <t>Stephanandra incisa 'Crispa'</t>
  </si>
  <si>
    <t>Stephanandra tanakae</t>
  </si>
  <si>
    <t>Symphoricarpos chenaultii 'Hancock'</t>
  </si>
  <si>
    <t>Symphoricarpos orbiculatus 'Foliis Variegatis'</t>
  </si>
  <si>
    <t>Syringa patula 'Miss Kim'</t>
  </si>
  <si>
    <t>Syringa 'Josée'</t>
  </si>
  <si>
    <t>Viburnum farreri 'December Dwarf'</t>
  </si>
  <si>
    <t>Viburnum plicatum 'Summer Snowflake'</t>
  </si>
  <si>
    <t>Vinca major 'Variegata'</t>
  </si>
  <si>
    <t>Vitis riparia</t>
  </si>
  <si>
    <t>Weigela florida 'Loomansii Aurea'</t>
  </si>
  <si>
    <t>Weigela florida 'Rosea'</t>
  </si>
  <si>
    <t>Weigela florida 'Suzanne'</t>
  </si>
  <si>
    <t>Juniperus sabina 'Mas'</t>
  </si>
  <si>
    <t>Juniperus squamata 'Holger'</t>
  </si>
  <si>
    <t>Taxus ×media 'Farmen'</t>
  </si>
  <si>
    <t>Thuja occ. 'Pyramidalis Compacta'</t>
  </si>
  <si>
    <t>Thuja occ. 'Smaragd'</t>
  </si>
  <si>
    <t>Thuja occ. 'Woodwardi'</t>
  </si>
  <si>
    <t>Euonymus japonicus 'Jean Hugues'</t>
  </si>
  <si>
    <t>Euonymus fortunei 'Vegetus'</t>
  </si>
  <si>
    <t>Euonymus japonicus 'Green Spire'</t>
  </si>
  <si>
    <t>Salix repens</t>
  </si>
  <si>
    <t>Acer palmatum 'Katsura'</t>
  </si>
  <si>
    <t>Enkianthus camp. 'Pagode'</t>
  </si>
  <si>
    <t>Euonymus europeanus 'Red Cascade'</t>
  </si>
  <si>
    <t>Euonymus fortunei 'Canadale Gold'</t>
  </si>
  <si>
    <t>Euonymus fortunei 'Radicans'</t>
  </si>
  <si>
    <t>Euonymus fortunei 'Silver Queen'</t>
  </si>
  <si>
    <t>Euonymus fortunei 'Sunspot'</t>
  </si>
  <si>
    <t>Hydrangea arborescens 'Annabelle'</t>
  </si>
  <si>
    <t>Hydrangea macrophylla spec. RED</t>
  </si>
  <si>
    <t>Hydrangea paniculata 'Pink Diamond'</t>
  </si>
  <si>
    <t>Hydrangea paniculata 'Pink Lady'</t>
  </si>
  <si>
    <t>Hydrangea paniculata 'Ruby'</t>
  </si>
  <si>
    <t>Hydrangea paniculata 'Silver Dollar'</t>
  </si>
  <si>
    <t>Juniperus chinensis 'Blue Alps'</t>
  </si>
  <si>
    <t>Juniperus communis 'Compressa'</t>
  </si>
  <si>
    <t>Juniperus communis 'Gold Cone'</t>
  </si>
  <si>
    <t>Juniperus communis 'Green Carpet'</t>
  </si>
  <si>
    <t>Juniperus pfitzeriana 'Gold Coast'</t>
  </si>
  <si>
    <t>Juniperus pfitzeriana 'Gold Star'</t>
  </si>
  <si>
    <t>Juniperus pfitzeriana 'Kuriwao Gold'</t>
  </si>
  <si>
    <t>Juniperus pfitzeriana 'Old Gold'</t>
  </si>
  <si>
    <t>Juniperus pfitzeriana 'Pfitzeriana Glauca'</t>
  </si>
  <si>
    <t>Juniperus sabina 'Blue Danube'</t>
  </si>
  <si>
    <t>Juniperus sabina 'Variegata'</t>
  </si>
  <si>
    <t>Juniperus scopulorum 'Blue Arrow'</t>
  </si>
  <si>
    <t>Juniperus squamata 'Hunnetorp'</t>
  </si>
  <si>
    <t>Kerria japonica 'Pleniflora'</t>
  </si>
  <si>
    <t>Lonicera japonica 'Halliana'</t>
  </si>
  <si>
    <t>Lonicera japonica 'Hall's Prolific'</t>
  </si>
  <si>
    <t>Lonicera nitida 'Golden Glow' PBR</t>
  </si>
  <si>
    <t>Mahonia wagneri 'Pinnacle'</t>
  </si>
  <si>
    <t>Picea abies</t>
  </si>
  <si>
    <t>Picea glauca 'Rainbow's End'</t>
  </si>
  <si>
    <t>Spiraea betulifolia 'Island'</t>
  </si>
  <si>
    <t>Spiraea betulifolia 'Tor'</t>
  </si>
  <si>
    <t>Spiraea japonica 'Firelight'</t>
  </si>
  <si>
    <t>Spiraea x vanhouttei</t>
  </si>
  <si>
    <t>Taxus baccata 'Erecta'</t>
  </si>
  <si>
    <t>Taxus baccata 'Fastigiata Aurea'</t>
  </si>
  <si>
    <t>Taxus baccata 'Overeynderi'</t>
  </si>
  <si>
    <t>Thuja occ. 'Brabant'</t>
  </si>
  <si>
    <t>Thuja occ. 'Columna'</t>
  </si>
  <si>
    <t>Thuja occ. 'Danica Aurea'</t>
  </si>
  <si>
    <t>Thuja occ.'Hoseri'</t>
  </si>
  <si>
    <t>Thuja occ.'Little Champion'</t>
  </si>
  <si>
    <t>Thuja occ.'Miky'</t>
  </si>
  <si>
    <t>Thuja occ.'Mr Bowling Ball'</t>
  </si>
  <si>
    <t>Thuja occ.'Rheingold'</t>
  </si>
  <si>
    <t>Thuja occ.'Stolwijk'</t>
  </si>
  <si>
    <t>Thuja occ.'Sunkist'</t>
  </si>
  <si>
    <t>Thuja plicata 'Atrovirens'</t>
  </si>
  <si>
    <t>Thuja plicata 'Can-Can'</t>
  </si>
  <si>
    <t>Thuja plicata 'Martin'</t>
  </si>
  <si>
    <t>Viburnum tinus 'Eve Price'</t>
  </si>
  <si>
    <t xml:space="preserve">Vinca major </t>
  </si>
  <si>
    <t>Chamaecyparis lawsoniana 'White Spot'</t>
  </si>
  <si>
    <t>Cotoneaster salicyfolius 'Repens'</t>
  </si>
  <si>
    <t>Actinidia arguta 'Issai'</t>
  </si>
  <si>
    <t>Rosa miniature 'Red'</t>
  </si>
  <si>
    <t>Cornus alba 'Spaethii'</t>
  </si>
  <si>
    <t>Aronia melanocarpa 'Hugin'</t>
  </si>
  <si>
    <t>Prunus incisa 'Kojou-no-mai'</t>
  </si>
  <si>
    <t>Prunus cerasifera 'Hessei'</t>
  </si>
  <si>
    <t>Hibiscus syriacus 'Duce de Brabant'</t>
  </si>
  <si>
    <t>Hibiscus syriacus 'Mauve Queen'</t>
  </si>
  <si>
    <t>Hibiscus syriacus 'Ardens'</t>
  </si>
  <si>
    <t>Hibiscus syriacus 'Oiseau Bleu'</t>
  </si>
  <si>
    <t>Cornus alba 'Argenteomarginata'</t>
  </si>
  <si>
    <t>Kerria japonica 'Goldenguinea'</t>
  </si>
  <si>
    <t xml:space="preserve">Vinca minor </t>
  </si>
  <si>
    <t>Thuja occ. 'Globosa Aurea'</t>
  </si>
  <si>
    <t>Thuja occ. 'Globosa'</t>
  </si>
  <si>
    <t>Thuja plicata 'Gelderland'</t>
  </si>
  <si>
    <t>Hydrangea paniculata 'Candelight' PBR</t>
  </si>
  <si>
    <t>Hydrangea paniculata 'Sundae Fraise'' PBR</t>
  </si>
  <si>
    <t>Lonicera peryclimenum 'Serotina'</t>
  </si>
  <si>
    <t>Pinus mugo mughus</t>
  </si>
  <si>
    <t>Pinus mugo subsp. Rotundata</t>
  </si>
  <si>
    <t>Cornus sanguinea 'Winter Flame'</t>
  </si>
  <si>
    <t>Cornus sericea 'Cardinal'</t>
  </si>
  <si>
    <t>Berberis julianae</t>
  </si>
  <si>
    <t>Berberis thunbergii 'Boum'</t>
  </si>
  <si>
    <t>Berberis thunbergii 'Rosy Rocket'</t>
  </si>
  <si>
    <t xml:space="preserve">Hypericum moserianum </t>
  </si>
  <si>
    <t>Hypericum hookerianum 'Hidcote'</t>
  </si>
  <si>
    <t xml:space="preserve">Philadelphus coronarius </t>
  </si>
  <si>
    <t>Spiraea thunbergii 'Ogon'</t>
  </si>
  <si>
    <t>Spiraea arguta</t>
  </si>
  <si>
    <t>Spiraea nipponica 'Snowmound'</t>
  </si>
  <si>
    <t>Berberis thunbergii 'Red Pillar'</t>
  </si>
  <si>
    <t>Campsis radicans</t>
  </si>
  <si>
    <t>Cephalanthus occidentalis</t>
  </si>
  <si>
    <t>Enkianthus camp. 'Red Bells'</t>
  </si>
  <si>
    <t>Forsythia intermedia 'Flojor' (Minigold)</t>
  </si>
  <si>
    <t>Abelifolium distichum</t>
  </si>
  <si>
    <t>Philadelphus 'Manteau d'Hermine'</t>
  </si>
  <si>
    <t>Deutzia hybrida 'Strawberry Fields'</t>
  </si>
  <si>
    <t>Deutzia hybrida 'Magicient'</t>
  </si>
  <si>
    <t>Deutzia scarba 'Codsall Pink'</t>
  </si>
  <si>
    <t>Deutzia purpurascens 'Kalmiiflora'</t>
  </si>
  <si>
    <t>Potentilla fruticosa 'Daydawn'</t>
  </si>
  <si>
    <t>Potentilla fruticosa 'Abbotswood'</t>
  </si>
  <si>
    <t>Juniperus pfitzeriana 'Goldkissen'</t>
  </si>
  <si>
    <t>Juniperus horizontalis 'Limeglow'</t>
  </si>
  <si>
    <t>Thuja occ. 'Danica'</t>
  </si>
  <si>
    <t>Thuja occidentalis 'Aureospicata'</t>
  </si>
  <si>
    <t>Taxus baccata 'Elegantissima'</t>
  </si>
  <si>
    <t>Juniperus communis 'Meyer'</t>
  </si>
  <si>
    <t>Juniperus sabina 'Rockery Gem'</t>
  </si>
  <si>
    <t>Thuja occ. 'Little Gem'</t>
  </si>
  <si>
    <t>Thuja occ.'Cloth of Gold'</t>
  </si>
  <si>
    <t>Potentilla fruticosa 'Sunset'</t>
  </si>
  <si>
    <t>Potentilla fruticosa 'Tilford Cream'</t>
  </si>
  <si>
    <t>Potentilla fruticosa 'New Dawn'</t>
  </si>
  <si>
    <t>Potentilla fruticosa 'Goldstar'</t>
  </si>
  <si>
    <t>Cotoneaster microphyllus</t>
  </si>
  <si>
    <t>Spiraea japonica 'Goldmound'</t>
  </si>
  <si>
    <t>Syringa meyeri 'Palibin'</t>
  </si>
  <si>
    <t>Spiraea nipponica 'Gerlve's Rainbow'</t>
  </si>
  <si>
    <t>Ilex crenata 'Convexa'</t>
  </si>
  <si>
    <t>Spiraea x vanhouttei 'Gold Fountain'</t>
  </si>
  <si>
    <t>Spiraea japonica 'Golden Princess'</t>
  </si>
  <si>
    <t>Spiraea japonica 'Albiflora'</t>
  </si>
  <si>
    <t>Spiraea salicifolia 'Alba'</t>
  </si>
  <si>
    <t>Weigela florida MINOR BLACK 'Verweig 3' PBR</t>
  </si>
  <si>
    <t>Rubus tricolor</t>
  </si>
  <si>
    <t>Chaenomeles  speciosa 'Pink Lady'</t>
  </si>
  <si>
    <t>Chaenomeles speciosa 'Nivalis'</t>
  </si>
  <si>
    <t>Chaenomeles superba 'Crimson and Gold'</t>
  </si>
  <si>
    <t>Chaenomeles speciosa 'Simonii'</t>
  </si>
  <si>
    <t>Chaenomeles superba 'Elly Mossel'</t>
  </si>
  <si>
    <t>Viburnum plicatum 'Mariesii'</t>
  </si>
  <si>
    <t>Philadelphus 'Minnesota Snowflake'</t>
  </si>
  <si>
    <t xml:space="preserve">Sorbaria sorbifolia </t>
  </si>
  <si>
    <t xml:space="preserve">Viburnum opulus </t>
  </si>
  <si>
    <t>Viburnum opulus 'Nanum'</t>
  </si>
  <si>
    <t>Taxus ×media 'Densiformis'</t>
  </si>
  <si>
    <t>Juniperus pfitzeriana 'Pfitzeriana Aurea'</t>
  </si>
  <si>
    <t>Juniperus pfitzeriana 'Pfitzeriana Compacta'</t>
  </si>
  <si>
    <t>Juniperus pfitzeriana 'Daub's Frosted'</t>
  </si>
  <si>
    <t>Itea virginica</t>
  </si>
  <si>
    <t>Chaenomeles superba 'Clementine'</t>
  </si>
  <si>
    <t>Sorbaria sorbifolia 'Sem' PBR</t>
  </si>
  <si>
    <t>Pyracantha coccinea 'Mohave'</t>
  </si>
  <si>
    <t>Pyracantha coccinea 'Fire Light'</t>
  </si>
  <si>
    <t>Weigela florida 'Nana Variegata'</t>
  </si>
  <si>
    <t>Berberis thunbergii 'Harlequin'</t>
  </si>
  <si>
    <t>Berberis thunbergii 'Pink Queen'</t>
  </si>
  <si>
    <t>Cornus alba 'Elegantissima'</t>
  </si>
  <si>
    <t>Cotoneaster dammeri 'Major'</t>
  </si>
  <si>
    <t>Cotoneaster dammeri 'Mooncreeper'</t>
  </si>
  <si>
    <t>Cotoneaster procumbens 'Queen of Carpets''</t>
  </si>
  <si>
    <t>Cotoneaster horizontalis</t>
  </si>
  <si>
    <t>Cotoneaster conspicuus decorus</t>
  </si>
  <si>
    <t>Euonymus fortunei 'Coloratus'</t>
  </si>
  <si>
    <t>Forsythia intermedia 'Lynwood'</t>
  </si>
  <si>
    <t>Hedera canariensis</t>
  </si>
  <si>
    <t>Hibiscus syriacus 'Mariana'</t>
  </si>
  <si>
    <t>Ligustrum ovalifolium</t>
  </si>
  <si>
    <t>Ligustrum ovalifolium 'Aurea'</t>
  </si>
  <si>
    <t>Ligustrum ovalifolium 'Argenteum'</t>
  </si>
  <si>
    <t>Morus alba</t>
  </si>
  <si>
    <t>Morus nigra</t>
  </si>
  <si>
    <t>Philadelphus 'Silver Shower'</t>
  </si>
  <si>
    <t>Philadelphus 'Biały Karzeł'</t>
  </si>
  <si>
    <t>Philadelphus 'Dame Blanche'</t>
  </si>
  <si>
    <t>Rosa rugosa 'Alba'</t>
  </si>
  <si>
    <t>Rosa 'The fairy'</t>
  </si>
  <si>
    <t>Rosa 'Fairy Dance'</t>
  </si>
  <si>
    <t>Rosa 'Sea Foam'</t>
  </si>
  <si>
    <t>Spiraea ×cinerea 'Grefsheim'</t>
  </si>
  <si>
    <t>Spiraea japonica 'Dart's Red'</t>
  </si>
  <si>
    <t>Viburnum opulus 'Compactum'</t>
  </si>
  <si>
    <t>Syringa x chinensis 'Saugeana'</t>
  </si>
  <si>
    <t>Ulmus pumilia</t>
  </si>
  <si>
    <t>Syringa vulgaris 'Mme Lemoine'</t>
  </si>
  <si>
    <t>Weigela florida 'Red Prince'</t>
  </si>
  <si>
    <t>Weigela florida 'Pink Princess'</t>
  </si>
  <si>
    <t>Weigela 'Candida'</t>
  </si>
  <si>
    <t>Weigela 'Bristol Snowflake'</t>
  </si>
  <si>
    <t>Weigela florida 'Variegata'</t>
  </si>
  <si>
    <t>Abies nordmanniana</t>
  </si>
  <si>
    <t>Abies concolor 'Glauca'</t>
  </si>
  <si>
    <t>Pinus mugo pumilio</t>
  </si>
  <si>
    <t>Taxus media 'Hicksii'</t>
  </si>
  <si>
    <t>Taxus media 'Hilli'</t>
  </si>
  <si>
    <t>Lonicera caerulea var. Kamtschatica 'Czelabinka'</t>
  </si>
  <si>
    <t>Lonicera caerulea var. Kamtschatica 'Karina'</t>
  </si>
  <si>
    <t>Lonicera caerulea var. Kamtschatica 'Wołoszebnica'</t>
  </si>
  <si>
    <t>Pinus sylvestris</t>
  </si>
  <si>
    <t>Hydrangea paniculata 'Wim's Red'</t>
  </si>
  <si>
    <t>Hydrangea paniculata 'Early Harry' PBR</t>
  </si>
  <si>
    <t>Hydrangea paniculata 'Unique'</t>
  </si>
  <si>
    <t>Hydrangea paniculata 'Levana' PBR</t>
  </si>
  <si>
    <t>Hydrangea paniculata 'Tardiva'</t>
  </si>
  <si>
    <t>Hydrangea paniculata 'Kyushu''</t>
  </si>
  <si>
    <t>Budleja d.'Pink Delight'</t>
  </si>
  <si>
    <t>Budleja d.'White Profusion'</t>
  </si>
  <si>
    <t>Budleja d.'Royal Red'</t>
  </si>
  <si>
    <t>Budleja lindleyana</t>
  </si>
  <si>
    <t>Buddleja alternifolia</t>
  </si>
  <si>
    <t>Budleja d.'Ile de France'</t>
  </si>
  <si>
    <t>Budleja d. 'Black Knight'</t>
  </si>
  <si>
    <t>Prunus l. 'Caucasica'</t>
  </si>
  <si>
    <t>Prunus l. 'Novita'</t>
  </si>
  <si>
    <t>lex maximowicziana var. Kanehirae</t>
  </si>
  <si>
    <t>Salix flame</t>
  </si>
  <si>
    <t>Quantity</t>
  </si>
  <si>
    <r>
      <rPr>
        <b/>
        <sz val="16"/>
        <rFont val="Calibri"/>
        <family val="2"/>
        <charset val="238"/>
        <scheme val="minor"/>
      </rPr>
      <t xml:space="preserve">Deciduous </t>
    </r>
    <r>
      <rPr>
        <b/>
        <sz val="11"/>
        <rFont val="Calibri"/>
        <family val="2"/>
        <charset val="238"/>
        <scheme val="minor"/>
      </rPr>
      <t xml:space="preserve">      Latin name </t>
    </r>
  </si>
  <si>
    <r>
      <rPr>
        <b/>
        <sz val="16"/>
        <rFont val="Calibri"/>
        <family val="2"/>
        <charset val="238"/>
        <scheme val="minor"/>
      </rPr>
      <t>Coniferous</t>
    </r>
    <r>
      <rPr>
        <b/>
        <sz val="11"/>
        <rFont val="Calibri"/>
        <family val="2"/>
        <charset val="238"/>
        <scheme val="minor"/>
      </rPr>
      <t xml:space="preserve">     Latin name</t>
    </r>
  </si>
  <si>
    <t>P9 plants</t>
  </si>
  <si>
    <t>Lp.</t>
  </si>
  <si>
    <t>Species</t>
  </si>
  <si>
    <t>Variety</t>
  </si>
  <si>
    <t>Pot</t>
  </si>
  <si>
    <t>Actinidia/Actinidia/Актинидия</t>
  </si>
  <si>
    <t>Actinidia</t>
  </si>
  <si>
    <t>Dr. Szymanowski</t>
  </si>
  <si>
    <t>P9</t>
  </si>
  <si>
    <t>Issai</t>
  </si>
  <si>
    <t>Ken's Red</t>
  </si>
  <si>
    <t>Weiki-Bayern Kiwi</t>
  </si>
  <si>
    <t>Agrest/Ribes uva-crispa/Рибес ува-криспа</t>
  </si>
  <si>
    <t>Ribes uva-crispa Red</t>
  </si>
  <si>
    <t>Kamieniar</t>
  </si>
  <si>
    <t>Ribes uva-crispa Green</t>
  </si>
  <si>
    <t>Mocurines</t>
  </si>
  <si>
    <t>Puszkiński</t>
  </si>
  <si>
    <t>Rodnik</t>
  </si>
  <si>
    <t>Siewiernyj Kapitan</t>
  </si>
  <si>
    <t>Resistenta</t>
  </si>
  <si>
    <t>Aronia/Aronia melanocarpa/Черноплодная рябина</t>
  </si>
  <si>
    <t>Galicjanka</t>
  </si>
  <si>
    <t>Berberys/Berberis/Барбарис</t>
  </si>
  <si>
    <t>Berberis</t>
  </si>
  <si>
    <t>Atropurpurea</t>
  </si>
  <si>
    <t>Bez czarny/Sambucus nigra/Самбук черный</t>
  </si>
  <si>
    <t>Sambucus nigra</t>
  </si>
  <si>
    <t>Sampo</t>
  </si>
  <si>
    <t>Dereń jadalny/Cornus mas/Корнус масса</t>
  </si>
  <si>
    <t>Cornus mas</t>
  </si>
  <si>
    <t>Jolico</t>
  </si>
  <si>
    <t>Forsycja/Foarsythia/Форзиция</t>
  </si>
  <si>
    <t>Foarsythia</t>
  </si>
  <si>
    <t>Goldzauber</t>
  </si>
  <si>
    <t>Lynwood</t>
  </si>
  <si>
    <t>Hibiskus/Hibiscus/Гибискус</t>
  </si>
  <si>
    <t>Hibiscus</t>
  </si>
  <si>
    <t>Różowy</t>
  </si>
  <si>
    <t>Hortensja krzewiasta/Hydrangea arborescens/Гортензия древовидная</t>
  </si>
  <si>
    <t>Hydrangea arborescens</t>
  </si>
  <si>
    <t xml:space="preserve">Anabelle </t>
  </si>
  <si>
    <t>Hortensja pnąca/Hydrangea petiolaris/Гортензия черешковая</t>
  </si>
  <si>
    <t>Hydrangea petiolaris</t>
  </si>
  <si>
    <t>Jagoda goji/ Lycium barbarum/Лициум барбарум</t>
  </si>
  <si>
    <t>Lycium barbarum</t>
  </si>
  <si>
    <t>Korean Big</t>
  </si>
  <si>
    <t>New Big</t>
  </si>
  <si>
    <t>Jeżyna/Rubus fruticosus/Рубус кустарниковый</t>
  </si>
  <si>
    <t>Rubus fruticosus</t>
  </si>
  <si>
    <t>Thornfree-(lekkie kolce)</t>
  </si>
  <si>
    <t>Chester</t>
  </si>
  <si>
    <t>Navaho</t>
  </si>
  <si>
    <t>Black Satin</t>
  </si>
  <si>
    <t>Rdzawa</t>
  </si>
  <si>
    <t>Leszczyna pospolita/Corylus avellana/Корилус авеллана</t>
  </si>
  <si>
    <t>Corylus avellana</t>
  </si>
  <si>
    <t>Brak odmiany</t>
  </si>
  <si>
    <t>Kalina koralowa/Viburnum opulus/Калина опулус</t>
  </si>
  <si>
    <t>Viburnum opulus</t>
  </si>
  <si>
    <t>Kasztan jadalny/Castanea sativa/Кастанея сатива</t>
  </si>
  <si>
    <t>Castanea sativa</t>
  </si>
  <si>
    <t>C1</t>
  </si>
  <si>
    <t>Malina czarna/Rubus occidentalis/Рубус западный</t>
  </si>
  <si>
    <t>Rubus occidentalis</t>
  </si>
  <si>
    <t>Black Jewel</t>
  </si>
  <si>
    <t>Malina właściwa/ Rubus idaeus/Рубус Идей</t>
  </si>
  <si>
    <t>Rubus idaeus yellow</t>
  </si>
  <si>
    <t>Golden Queen</t>
  </si>
  <si>
    <t>Rubus idaeus red</t>
  </si>
  <si>
    <t>Veten</t>
  </si>
  <si>
    <t>Willamette</t>
  </si>
  <si>
    <t>Malinojeżyna/Rubus fruticosus x id/Рубус кустарниковый</t>
  </si>
  <si>
    <t>Rubus fruticosus x id</t>
  </si>
  <si>
    <t>Buckingham</t>
  </si>
  <si>
    <t>Tayberry</t>
  </si>
  <si>
    <t>Malinotruskawka/Rubus illecebrosus/Рубус иллецеброзус</t>
  </si>
  <si>
    <t>Rubus illecebrosus</t>
  </si>
  <si>
    <t>Morwa biała/ Morus alba/Морус белая</t>
  </si>
  <si>
    <t>Morwa czarna/Morus nigra/Морус нигра</t>
  </si>
  <si>
    <t>Pigwowiec/Chaenomeles/Хеномелес</t>
  </si>
  <si>
    <t>Chaenomeles</t>
  </si>
  <si>
    <t>Nicoline</t>
  </si>
  <si>
    <t>Fire Dance</t>
  </si>
  <si>
    <t>Porzeczka czerwona/Ribes spicatum/Рибес колосистый</t>
  </si>
  <si>
    <t>Ribes spicatum</t>
  </si>
  <si>
    <t>Jonkheer van tets</t>
  </si>
  <si>
    <t>Porzeczkoagrest/ Ribes × nidigrolaria/Рибес × нидигролярия</t>
  </si>
  <si>
    <t>Ribes × nidigrolaria</t>
  </si>
  <si>
    <t>Josta</t>
  </si>
  <si>
    <t>Poziomka/Fragaria.L/Фрагария.Л</t>
  </si>
  <si>
    <t>Fragaria.L</t>
  </si>
  <si>
    <t>Baron</t>
  </si>
  <si>
    <t>Regina</t>
  </si>
  <si>
    <t>Rokitnik/Hippophae rham/Гиппофа баран</t>
  </si>
  <si>
    <t>Hippophae rham</t>
  </si>
  <si>
    <t>Nivelena</t>
  </si>
  <si>
    <t>Pollmix</t>
  </si>
  <si>
    <t>Friesdorfer Orange</t>
  </si>
  <si>
    <t>Truskawka/Fragaria × ananassa/Фрагария × ананас</t>
  </si>
  <si>
    <t>Fragaria × ananassa</t>
  </si>
  <si>
    <t>Senga Sengana</t>
  </si>
  <si>
    <t>Korona</t>
  </si>
  <si>
    <t>Ostara</t>
  </si>
  <si>
    <t>Winorośl/Vitis/Витис</t>
  </si>
  <si>
    <t>Vitis blue</t>
  </si>
  <si>
    <t>Adel Doński</t>
  </si>
  <si>
    <t>Vitis white</t>
  </si>
  <si>
    <t>Aurora</t>
  </si>
  <si>
    <t>Hibernal</t>
  </si>
  <si>
    <t>Léon Millot</t>
  </si>
  <si>
    <t>Marechal Foch</t>
  </si>
  <si>
    <t>Solaris</t>
  </si>
  <si>
    <t>Vitis bue</t>
  </si>
  <si>
    <t>Rondo</t>
  </si>
  <si>
    <t>Żurawina wielkoowocowa/Vaccinium macrocarpon/Вакциниум макрокарпон</t>
  </si>
  <si>
    <t>Vaccinium macrocarpon</t>
  </si>
  <si>
    <t>Pilgrim</t>
  </si>
  <si>
    <t>Stevens</t>
  </si>
  <si>
    <t>GK Bare root</t>
  </si>
  <si>
    <t>Porzeczka czarna/ Ribes nigrum/Рибес черный</t>
  </si>
  <si>
    <t>Ribes nigrum</t>
  </si>
  <si>
    <t>Titania 1+</t>
  </si>
  <si>
    <t>GK</t>
  </si>
  <si>
    <t>Titania 2+</t>
  </si>
  <si>
    <t>Jonkers van Tets 1+</t>
  </si>
  <si>
    <t>Jonkers van Tets 2+</t>
  </si>
  <si>
    <t>Rubus yellow</t>
  </si>
  <si>
    <t>Golden Queen I quality</t>
  </si>
  <si>
    <t>Golden Queen II quality</t>
  </si>
  <si>
    <t>Fallgold I quality</t>
  </si>
  <si>
    <t>Fallgold II quality</t>
  </si>
  <si>
    <t>Rubus red</t>
  </si>
  <si>
    <t>Vetten I quality</t>
  </si>
  <si>
    <t>Vetten II quality</t>
  </si>
  <si>
    <t>Norna I quality</t>
  </si>
  <si>
    <t>Norna II quality</t>
  </si>
  <si>
    <t>Rubus purple</t>
  </si>
  <si>
    <t>Glen Coe I quality</t>
  </si>
  <si>
    <t>Black Jewel I quality</t>
  </si>
  <si>
    <t>Black Jewel II quality</t>
  </si>
  <si>
    <t>Thornfree I quality (delicate thorns)</t>
  </si>
  <si>
    <t>Thornfree II quality (delicate thorns)</t>
  </si>
  <si>
    <t>Orzech włoski/Juglans regia/Королевский Юглан</t>
  </si>
  <si>
    <t>Juglans regia</t>
  </si>
  <si>
    <t>Berberys/Berberis thunbergii/Барберис тунберги</t>
  </si>
  <si>
    <t>Berberis thunbergii</t>
  </si>
  <si>
    <t>Thunberga 30/40</t>
  </si>
  <si>
    <t xml:space="preserve">Goldzauber 30/40 </t>
  </si>
  <si>
    <t>Aronia/Aronia melanocarpa/Арония меланокарпа</t>
  </si>
  <si>
    <t xml:space="preserve">Korean Big 30/40 </t>
  </si>
  <si>
    <t>1. Minimum 100 pcs from variety                                        
2. Minimum order is 1 wodden pallet                                        
3. 1 wooden pallet = 700 p9 // 1600-2400 bare root</t>
  </si>
  <si>
    <t>Price, RUBLES</t>
  </si>
  <si>
    <t>Amount, RUBLES</t>
  </si>
  <si>
    <t>Bare Root / ГОЛЫЙ КОРЕНЬ</t>
  </si>
  <si>
    <t>Форзиция белая</t>
  </si>
  <si>
    <t>Клён дланевидный</t>
  </si>
  <si>
    <t>Актинидия острая</t>
  </si>
  <si>
    <t>Аморфа кустарниковая</t>
  </si>
  <si>
    <t>Акебия пятерная</t>
  </si>
  <si>
    <t>Арония черноплодная</t>
  </si>
  <si>
    <t>Барбарис Юлианы</t>
  </si>
  <si>
    <t>Барбарис Средний</t>
  </si>
  <si>
    <t>Барбарис оттавский</t>
  </si>
  <si>
    <t>Барбарис узколистный</t>
  </si>
  <si>
    <t>Барабарис</t>
  </si>
  <si>
    <t>Барбарис корейский</t>
  </si>
  <si>
    <t>Барбарис Тунберга</t>
  </si>
  <si>
    <t>Барбарис Шопена</t>
  </si>
  <si>
    <t>Буддлея</t>
  </si>
  <si>
    <t>Кампсис</t>
  </si>
  <si>
    <t>Кариоптерис седой</t>
  </si>
  <si>
    <t>Цветоголовник западный</t>
  </si>
  <si>
    <t>Хеномелес (Айва) прекрасный</t>
  </si>
  <si>
    <t xml:space="preserve">Хеномелес  (Айва) превосходный </t>
  </si>
  <si>
    <t>Дерен белый</t>
  </si>
  <si>
    <t>Дерен отпрысковый</t>
  </si>
  <si>
    <t>Дерен кроваво-красный</t>
  </si>
  <si>
    <t xml:space="preserve">Кизильник спиральный </t>
  </si>
  <si>
    <t xml:space="preserve">Кизильник заметный </t>
  </si>
  <si>
    <t>Кизильник Даммера</t>
  </si>
  <si>
    <t>Кизильник растопыренный</t>
  </si>
  <si>
    <t>Кизильник Хьелмквиста</t>
  </si>
  <si>
    <t>Кизильник горизонтальный</t>
  </si>
  <si>
    <t>Кизильник блестящий</t>
  </si>
  <si>
    <t>Кизильник мелколистный</t>
  </si>
  <si>
    <t>Кизильник лежачий</t>
  </si>
  <si>
    <t>Кизильник иволистный</t>
  </si>
  <si>
    <t xml:space="preserve">Кизильник укореняющийся </t>
  </si>
  <si>
    <t>Кизильник гибридный</t>
  </si>
  <si>
    <t>Дейция шершавая</t>
  </si>
  <si>
    <t>Дейция изящная</t>
  </si>
  <si>
    <t>Дейция гибридная</t>
  </si>
  <si>
    <t>Дейция кальмиецветная</t>
  </si>
  <si>
    <t xml:space="preserve">Дейция шершавая </t>
  </si>
  <si>
    <t>Диервилла сидячелистная</t>
  </si>
  <si>
    <t>Диервилла блестящая</t>
  </si>
  <si>
    <t>Энкиантус колокольчатый</t>
  </si>
  <si>
    <t>Бересклет крылатый</t>
  </si>
  <si>
    <t>Бересклет европейский</t>
  </si>
  <si>
    <t>Бересклет Форчуна</t>
  </si>
  <si>
    <t>Бересклет японский</t>
  </si>
  <si>
    <t>Форзиция промежуточная</t>
  </si>
  <si>
    <t>Форзиция</t>
  </si>
  <si>
    <t xml:space="preserve">Форзиция зеленеющая </t>
  </si>
  <si>
    <t>Плющ канарский</t>
  </si>
  <si>
    <t>Плющ колхидский</t>
  </si>
  <si>
    <t xml:space="preserve">Плющ обыкновенный </t>
  </si>
  <si>
    <t>Плющ ирландский</t>
  </si>
  <si>
    <t>Гибискус сирийский</t>
  </si>
  <si>
    <t>Гортензия древовидная</t>
  </si>
  <si>
    <t>Гортензия метельчатая</t>
  </si>
  <si>
    <t xml:space="preserve">Гортензия пильчатая </t>
  </si>
  <si>
    <t xml:space="preserve">Зверобой жимолостелистный </t>
  </si>
  <si>
    <t xml:space="preserve">Зверобой густоцветковый </t>
  </si>
  <si>
    <t>Зверобой Гукера</t>
  </si>
  <si>
    <t>Зверобой Мозера</t>
  </si>
  <si>
    <t>Падуб максимовича</t>
  </si>
  <si>
    <t>Падуб городчатый</t>
  </si>
  <si>
    <t>Гортензия крупнолистная</t>
  </si>
  <si>
    <t>Зверобой чашечковидный</t>
  </si>
  <si>
    <t>Итея виргинская</t>
  </si>
  <si>
    <t>Керрия японская</t>
  </si>
  <si>
    <t>Кольквиция прелестная</t>
  </si>
  <si>
    <t>Бирючина овальнолистная</t>
  </si>
  <si>
    <t>Бирючина обыкновенная</t>
  </si>
  <si>
    <t>Жимолость Брауна</t>
  </si>
  <si>
    <t>Жимолость Камчатская</t>
  </si>
  <si>
    <t xml:space="preserve">Жимолость Гекротта </t>
  </si>
  <si>
    <t>Жимолость японская</t>
  </si>
  <si>
    <t>Жимолость блестящая</t>
  </si>
  <si>
    <t>Жимолость вьющаяся</t>
  </si>
  <si>
    <t>Жимолость шапочная</t>
  </si>
  <si>
    <t>Жимолость Тельмана</t>
  </si>
  <si>
    <t>Магония падуболистная</t>
  </si>
  <si>
    <t>Магония Вагнера</t>
  </si>
  <si>
    <t>Шелковица белая</t>
  </si>
  <si>
    <t>Шелковица черная</t>
  </si>
  <si>
    <t xml:space="preserve">Пахизандра верхушечная </t>
  </si>
  <si>
    <t>Чубушник</t>
  </si>
  <si>
    <t>Пузыреплодник головчатый</t>
  </si>
  <si>
    <t>Пузыреплодник калинолистный</t>
  </si>
  <si>
    <t>Лапчатка кустарниковая</t>
  </si>
  <si>
    <t>Лапчатка нейманнианская</t>
  </si>
  <si>
    <t>Алыча</t>
  </si>
  <si>
    <t>Черёмуха мелкопильчатая</t>
  </si>
  <si>
    <t>Слива</t>
  </si>
  <si>
    <t>Пираканта ярко-красная</t>
  </si>
  <si>
    <t xml:space="preserve">Смородина альпийская </t>
  </si>
  <si>
    <t>Шиповник собачий</t>
  </si>
  <si>
    <t>Роза</t>
  </si>
  <si>
    <t>Шиповник морщинистый</t>
  </si>
  <si>
    <t>Шиповник многоцветный</t>
  </si>
  <si>
    <t>Малина трехцветная</t>
  </si>
  <si>
    <t xml:space="preserve">Ива вавилонская </t>
  </si>
  <si>
    <t>Ива Флейм</t>
  </si>
  <si>
    <t>Ива цельнолистная</t>
  </si>
  <si>
    <t>Ива пурпурная</t>
  </si>
  <si>
    <t>Ива ползучая</t>
  </si>
  <si>
    <t>Рябинник рябинолистный</t>
  </si>
  <si>
    <t>Спирея Аргута</t>
  </si>
  <si>
    <t xml:space="preserve">Спирея березолистная </t>
  </si>
  <si>
    <t xml:space="preserve">Спирея буравколистная </t>
  </si>
  <si>
    <t>Спирея серая</t>
  </si>
  <si>
    <t>Спирея густоцветковая</t>
  </si>
  <si>
    <t xml:space="preserve">Спирея дугласа, вариация Мензиса </t>
  </si>
  <si>
    <t>Спирея японская</t>
  </si>
  <si>
    <t>Спирея ниппонская</t>
  </si>
  <si>
    <t>Спирея иволистная</t>
  </si>
  <si>
    <t xml:space="preserve">Спирея тунберга </t>
  </si>
  <si>
    <t>Спирея Вангутта</t>
  </si>
  <si>
    <t>Стефанандра надрезаннолистная</t>
  </si>
  <si>
    <t xml:space="preserve">Стефанандра Танаки </t>
  </si>
  <si>
    <t>Снежноягодник Хенаульта</t>
  </si>
  <si>
    <t>Снежноягодник Доренбоза</t>
  </si>
  <si>
    <t>Снежноягодник округлый</t>
  </si>
  <si>
    <t>Сирень</t>
  </si>
  <si>
    <t>Сирень китайская</t>
  </si>
  <si>
    <t>Сирень мейера</t>
  </si>
  <si>
    <t>Сирень пушистая</t>
  </si>
  <si>
    <t>Сирень обыкновенная</t>
  </si>
  <si>
    <t>Вяз низкий</t>
  </si>
  <si>
    <t>Калина боднантенская</t>
  </si>
  <si>
    <t>Калина фаррера</t>
  </si>
  <si>
    <t>Калина гордовина</t>
  </si>
  <si>
    <t>Калина обыкновенная</t>
  </si>
  <si>
    <t xml:space="preserve">Калина складчатая </t>
  </si>
  <si>
    <t>Калина лавролистная</t>
  </si>
  <si>
    <t>Барвинок большой</t>
  </si>
  <si>
    <t>Барвинок малый</t>
  </si>
  <si>
    <t>Виноград рипариа</t>
  </si>
  <si>
    <t>Вейгела</t>
  </si>
  <si>
    <t>Вейгела цветущая</t>
  </si>
  <si>
    <t>Пихта одноцветная</t>
  </si>
  <si>
    <t>Пихта нордмана</t>
  </si>
  <si>
    <t>Кипарисовик лавсона</t>
  </si>
  <si>
    <t>Кипарисовик горохоплодный</t>
  </si>
  <si>
    <t>Можжевельник китайский</t>
  </si>
  <si>
    <t>Можжевельник обыкновенный </t>
  </si>
  <si>
    <t xml:space="preserve">Можжевельник горизонтальный </t>
  </si>
  <si>
    <t xml:space="preserve">Можжевельник Пфитцериана </t>
  </si>
  <si>
    <t>Можжевельник казацкий</t>
  </si>
  <si>
    <t>Можжевельник скальный</t>
  </si>
  <si>
    <t>Можжевельник чешуйчатый</t>
  </si>
  <si>
    <t>Ель обыкновенная</t>
  </si>
  <si>
    <t xml:space="preserve">Eль сизая </t>
  </si>
  <si>
    <t>Сосна европейская</t>
  </si>
  <si>
    <t xml:space="preserve">Сосна горная </t>
  </si>
  <si>
    <t>Сосна обыкновенная</t>
  </si>
  <si>
    <t xml:space="preserve">Тис средний </t>
  </si>
  <si>
    <t>Тисс ягодный</t>
  </si>
  <si>
    <t>Тисс остроконечный</t>
  </si>
  <si>
    <t>Туя западная</t>
  </si>
  <si>
    <t>Туя складчатая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</si>
</sst>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z_ł_-;\-* #,##0.00\ _z_ł_-;_-* \-??\ _z_ł_-;_-@_-"/>
    <numFmt numFmtId="165" formatCode="_-* #,##0.00\ [$zł-415]_-;\-* #,##0.00\ [$zł-415]_-;_-* &quot;-&quot;??\ [$zł-415]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name val="Century Gothic"/>
      <family val="2"/>
      <charset val="238"/>
    </font>
    <font>
      <sz val="18"/>
      <color theme="1"/>
      <name val="Century Gothic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D0CE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7" fillId="0" borderId="0" applyFont="0" applyFill="0" applyBorder="0" applyAlignment="0" applyProtection="0"/>
    <xf numFmtId="164" fontId="18" fillId="0" borderId="0" applyFill="0" applyBorder="0" applyAlignment="0" applyProtection="0"/>
    <xf numFmtId="0" fontId="29" fillId="0" borderId="0"/>
    <xf numFmtId="0" fontId="1" fillId="0" borderId="0"/>
    <xf numFmtId="44" fontId="17" fillId="0" borderId="0" applyFont="0" applyFill="0" applyBorder="0" applyAlignment="0" applyProtection="0"/>
  </cellStyleXfs>
  <cellXfs count="87">
    <xf numFmtId="0" fontId="0" fillId="0" borderId="0" xfId="0"/>
    <xf numFmtId="4" fontId="0" fillId="0" borderId="0" xfId="0" applyNumberFormat="1"/>
    <xf numFmtId="2" fontId="11" fillId="0" borderId="0" xfId="0" applyNumberFormat="1" applyFont="1" applyAlignment="1">
      <alignment horizontal="center" vertical="center"/>
    </xf>
    <xf numFmtId="43" fontId="15" fillId="0" borderId="0" xfId="1" applyFont="1" applyFill="1" applyAlignment="1">
      <alignment horizontal="center" vertical="center"/>
    </xf>
    <xf numFmtId="0" fontId="0" fillId="2" borderId="1" xfId="0" applyFill="1" applyBorder="1"/>
    <xf numFmtId="0" fontId="16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5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3" borderId="2" xfId="0" applyFont="1" applyFill="1" applyBorder="1" applyAlignment="1">
      <alignment horizontal="left" vertical="center" wrapText="1"/>
    </xf>
    <xf numFmtId="0" fontId="19" fillId="3" borderId="2" xfId="2" applyNumberFormat="1" applyFont="1" applyFill="1" applyBorder="1" applyAlignment="1">
      <alignment horizontal="center" vertical="center" wrapText="1"/>
    </xf>
    <xf numFmtId="2" fontId="15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3" fillId="5" borderId="0" xfId="0" applyFont="1" applyFill="1"/>
    <xf numFmtId="0" fontId="23" fillId="0" borderId="7" xfId="0" applyFont="1" applyBorder="1" applyAlignment="1">
      <alignment vertical="center"/>
    </xf>
    <xf numFmtId="165" fontId="23" fillId="0" borderId="0" xfId="0" applyNumberFormat="1" applyFont="1"/>
    <xf numFmtId="49" fontId="30" fillId="0" borderId="0" xfId="3" applyNumberFormat="1" applyFont="1" applyAlignment="1">
      <alignment horizontal="center" vertical="center" wrapText="1"/>
    </xf>
    <xf numFmtId="0" fontId="30" fillId="0" borderId="0" xfId="4" applyFont="1" applyAlignment="1">
      <alignment horizontal="center" vertical="center"/>
    </xf>
    <xf numFmtId="0" fontId="30" fillId="0" borderId="0" xfId="3" applyFont="1" applyAlignment="1">
      <alignment horizontal="center" vertical="center"/>
    </xf>
    <xf numFmtId="0" fontId="30" fillId="0" borderId="0" xfId="3" applyFont="1" applyAlignment="1">
      <alignment horizontal="left" shrinkToFit="1"/>
    </xf>
    <xf numFmtId="49" fontId="30" fillId="0" borderId="0" xfId="3" applyNumberFormat="1" applyFont="1" applyAlignment="1">
      <alignment horizontal="center"/>
    </xf>
    <xf numFmtId="0" fontId="31" fillId="0" borderId="0" xfId="4" applyFont="1" applyAlignment="1">
      <alignment horizontal="left"/>
    </xf>
    <xf numFmtId="49" fontId="30" fillId="0" borderId="0" xfId="3" applyNumberFormat="1" applyFont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30" fillId="0" borderId="0" xfId="3" applyFont="1"/>
    <xf numFmtId="0" fontId="31" fillId="0" borderId="0" xfId="0" applyFont="1"/>
    <xf numFmtId="0" fontId="30" fillId="0" borderId="0" xfId="3" applyFont="1" applyAlignment="1">
      <alignment vertical="center"/>
    </xf>
    <xf numFmtId="0" fontId="32" fillId="0" borderId="0" xfId="0" applyFont="1"/>
    <xf numFmtId="0" fontId="24" fillId="0" borderId="0" xfId="0" applyFont="1"/>
    <xf numFmtId="44" fontId="11" fillId="2" borderId="1" xfId="5" applyFont="1" applyFill="1" applyBorder="1" applyAlignment="1">
      <alignment horizontal="center" vertical="center"/>
    </xf>
    <xf numFmtId="44" fontId="15" fillId="2" borderId="1" xfId="5" applyFont="1" applyFill="1" applyBorder="1" applyAlignment="1">
      <alignment horizontal="center" vertical="center"/>
    </xf>
    <xf numFmtId="44" fontId="11" fillId="0" borderId="0" xfId="5" applyFont="1" applyAlignment="1">
      <alignment horizontal="center" vertical="center"/>
    </xf>
    <xf numFmtId="44" fontId="15" fillId="0" borderId="0" xfId="5" applyFont="1" applyFill="1" applyAlignment="1">
      <alignment horizontal="center" vertical="center"/>
    </xf>
    <xf numFmtId="44" fontId="0" fillId="0" borderId="0" xfId="5" applyFont="1" applyAlignment="1">
      <alignment horizontal="center" vertical="center"/>
    </xf>
    <xf numFmtId="0" fontId="24" fillId="0" borderId="0" xfId="0" applyFont="1" applyAlignment="1">
      <alignment vertical="top" wrapText="1"/>
    </xf>
    <xf numFmtId="0" fontId="0" fillId="0" borderId="1" xfId="0" applyBorder="1"/>
    <xf numFmtId="0" fontId="23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3" fillId="4" borderId="1" xfId="0" applyFont="1" applyFill="1" applyBorder="1" applyAlignment="1">
      <alignment vertical="center"/>
    </xf>
    <xf numFmtId="0" fontId="24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9" fontId="25" fillId="6" borderId="1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vertical="center"/>
    </xf>
    <xf numFmtId="0" fontId="23" fillId="5" borderId="1" xfId="0" applyFont="1" applyFill="1" applyBorder="1"/>
    <xf numFmtId="44" fontId="23" fillId="0" borderId="1" xfId="5" applyFont="1" applyBorder="1"/>
    <xf numFmtId="0" fontId="27" fillId="4" borderId="1" xfId="0" applyFont="1" applyFill="1" applyBorder="1" applyAlignment="1">
      <alignment vertical="center"/>
    </xf>
    <xf numFmtId="0" fontId="26" fillId="4" borderId="1" xfId="0" applyFont="1" applyFill="1" applyBorder="1"/>
    <xf numFmtId="0" fontId="23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</cellXfs>
  <cellStyles count="6">
    <cellStyle name="Normál 2" xfId="4" xr:uid="{3B00627E-0BB7-4107-AE11-BBF9853DF42A}"/>
    <cellStyle name="Normál 3" xfId="3" xr:uid="{CBE00920-367A-4CDD-AF0B-3494F61AFA48}"/>
    <cellStyle name="Денежный" xfId="5" builtinId="4"/>
    <cellStyle name="Обычный" xfId="0" builtinId="0"/>
    <cellStyle name="Финансовый" xfId="1" builtinId="3"/>
    <cellStyle name="Финансовый 2" xfId="2" xr:uid="{CCE15EE7-06C6-4BF9-8692-7634BEDB5665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5"/>
  <sheetViews>
    <sheetView tabSelected="1" topLeftCell="B1" zoomScaleNormal="130" workbookViewId="0">
      <pane ySplit="2" topLeftCell="A3" activePane="bottomLeft" state="frozen"/>
      <selection activeCell="B1" sqref="B1"/>
      <selection pane="bottomLeft" activeCell="O71" sqref="O71"/>
    </sheetView>
  </sheetViews>
  <sheetFormatPr defaultColWidth="8.77734375" defaultRowHeight="14.4" x14ac:dyDescent="0.3"/>
  <cols>
    <col min="1" max="1" width="8.77734375" hidden="1" customWidth="1"/>
    <col min="2" max="2" width="40.33203125" bestFit="1" customWidth="1"/>
    <col min="3" max="3" width="29.6640625" bestFit="1" customWidth="1"/>
    <col min="4" max="4" width="8" style="31" bestFit="1" customWidth="1"/>
    <col min="5" max="5" width="11.6640625" style="31" bestFit="1" customWidth="1"/>
    <col min="6" max="6" width="18.109375" style="31" customWidth="1"/>
    <col min="7" max="7" width="3.33203125" customWidth="1"/>
    <col min="8" max="8" width="34.44140625" bestFit="1" customWidth="1"/>
    <col min="9" max="9" width="27.6640625" bestFit="1" customWidth="1"/>
    <col min="10" max="10" width="8" bestFit="1" customWidth="1"/>
    <col min="11" max="11" width="11.109375" bestFit="1" customWidth="1"/>
    <col min="12" max="12" width="18.109375" customWidth="1"/>
  </cols>
  <sheetData>
    <row r="1" spans="1:12" ht="46.5" customHeight="1" thickBot="1" x14ac:dyDescent="0.35">
      <c r="B1" s="81" t="s">
        <v>364</v>
      </c>
      <c r="C1" s="82"/>
      <c r="D1" s="83"/>
      <c r="E1" s="83"/>
      <c r="F1" s="83"/>
      <c r="G1" s="83"/>
      <c r="H1" s="83"/>
      <c r="I1" s="83"/>
      <c r="J1" s="83"/>
      <c r="K1" s="83"/>
      <c r="L1" s="83"/>
    </row>
    <row r="2" spans="1:12" ht="28.8" x14ac:dyDescent="0.3">
      <c r="B2" s="35" t="s">
        <v>362</v>
      </c>
      <c r="C2" s="35"/>
      <c r="D2" s="36" t="s">
        <v>361</v>
      </c>
      <c r="E2" s="37" t="s">
        <v>516</v>
      </c>
      <c r="F2" s="37" t="s">
        <v>517</v>
      </c>
      <c r="H2" s="35" t="s">
        <v>363</v>
      </c>
      <c r="I2" s="35"/>
      <c r="J2" s="36" t="s">
        <v>361</v>
      </c>
      <c r="K2" s="37" t="s">
        <v>516</v>
      </c>
      <c r="L2" s="37" t="s">
        <v>517</v>
      </c>
    </row>
    <row r="3" spans="1:12" x14ac:dyDescent="0.3">
      <c r="B3" s="4" t="s">
        <v>248</v>
      </c>
      <c r="C3" s="4" t="s">
        <v>519</v>
      </c>
      <c r="D3" s="19"/>
      <c r="E3" s="58">
        <v>217</v>
      </c>
      <c r="F3" s="59">
        <f>E3*D3</f>
        <v>0</v>
      </c>
      <c r="H3" s="4" t="s">
        <v>336</v>
      </c>
      <c r="I3" s="4" t="s">
        <v>657</v>
      </c>
      <c r="J3" s="19"/>
      <c r="K3" s="58">
        <v>215</v>
      </c>
      <c r="L3" s="59">
        <f t="shared" ref="L3:L66" si="0">K3*J3</f>
        <v>0</v>
      </c>
    </row>
    <row r="4" spans="1:12" x14ac:dyDescent="0.3">
      <c r="A4">
        <v>459</v>
      </c>
      <c r="B4" s="4" t="s">
        <v>154</v>
      </c>
      <c r="C4" s="4" t="s">
        <v>520</v>
      </c>
      <c r="D4" s="19"/>
      <c r="E4" s="58">
        <v>342</v>
      </c>
      <c r="F4" s="59">
        <f t="shared" ref="F4:F67" si="1">E4*D4</f>
        <v>0</v>
      </c>
      <c r="H4" s="4" t="s">
        <v>335</v>
      </c>
      <c r="I4" s="4" t="s">
        <v>658</v>
      </c>
      <c r="J4" s="19"/>
      <c r="K4" s="58">
        <v>215</v>
      </c>
      <c r="L4" s="59">
        <f t="shared" si="0"/>
        <v>0</v>
      </c>
    </row>
    <row r="5" spans="1:12" x14ac:dyDescent="0.3">
      <c r="A5">
        <v>450</v>
      </c>
      <c r="B5" s="4" t="s">
        <v>211</v>
      </c>
      <c r="C5" s="4" t="s">
        <v>521</v>
      </c>
      <c r="D5" s="19"/>
      <c r="E5" s="58">
        <v>342</v>
      </c>
      <c r="F5" s="59">
        <f t="shared" si="1"/>
        <v>0</v>
      </c>
      <c r="H5" s="80" t="s">
        <v>209</v>
      </c>
      <c r="I5" s="80" t="s">
        <v>659</v>
      </c>
      <c r="J5" s="32"/>
      <c r="K5" s="58">
        <v>166</v>
      </c>
      <c r="L5" s="59">
        <f t="shared" si="0"/>
        <v>0</v>
      </c>
    </row>
    <row r="6" spans="1:12" x14ac:dyDescent="0.3">
      <c r="A6">
        <v>457</v>
      </c>
      <c r="B6" s="4" t="s">
        <v>9</v>
      </c>
      <c r="C6" s="4" t="s">
        <v>523</v>
      </c>
      <c r="D6" s="19"/>
      <c r="E6" s="58">
        <v>310</v>
      </c>
      <c r="F6" s="59">
        <f t="shared" si="1"/>
        <v>0</v>
      </c>
      <c r="H6" s="4" t="s">
        <v>11</v>
      </c>
      <c r="I6" s="4" t="s">
        <v>660</v>
      </c>
      <c r="J6" s="19"/>
      <c r="K6" s="58">
        <v>185</v>
      </c>
      <c r="L6" s="59">
        <f t="shared" si="0"/>
        <v>0</v>
      </c>
    </row>
    <row r="7" spans="1:12" x14ac:dyDescent="0.3">
      <c r="B7" s="77" t="s">
        <v>64</v>
      </c>
      <c r="C7" s="77" t="s">
        <v>522</v>
      </c>
      <c r="D7" s="19"/>
      <c r="E7" s="58">
        <v>187</v>
      </c>
      <c r="F7" s="59">
        <f t="shared" si="1"/>
        <v>0</v>
      </c>
      <c r="H7" s="4" t="s">
        <v>167</v>
      </c>
      <c r="I7" s="4" t="s">
        <v>661</v>
      </c>
      <c r="J7" s="19"/>
      <c r="K7" s="58">
        <v>185</v>
      </c>
      <c r="L7" s="59">
        <f t="shared" si="0"/>
        <v>0</v>
      </c>
    </row>
    <row r="8" spans="1:12" x14ac:dyDescent="0.3">
      <c r="A8">
        <v>262</v>
      </c>
      <c r="B8" s="4" t="s">
        <v>65</v>
      </c>
      <c r="C8" s="4" t="s">
        <v>524</v>
      </c>
      <c r="D8" s="19"/>
      <c r="E8" s="58">
        <v>168</v>
      </c>
      <c r="F8" s="59">
        <f t="shared" si="1"/>
        <v>0</v>
      </c>
      <c r="H8" s="4" t="s">
        <v>168</v>
      </c>
      <c r="I8" s="4" t="s">
        <v>662</v>
      </c>
      <c r="J8" s="19"/>
      <c r="K8" s="58">
        <v>185</v>
      </c>
      <c r="L8" s="59">
        <f t="shared" si="0"/>
        <v>0</v>
      </c>
    </row>
    <row r="9" spans="1:12" x14ac:dyDescent="0.3">
      <c r="A9">
        <v>4500</v>
      </c>
      <c r="B9" s="4" t="s">
        <v>214</v>
      </c>
      <c r="C9" s="4" t="s">
        <v>524</v>
      </c>
      <c r="D9" s="19"/>
      <c r="E9" s="58">
        <v>168</v>
      </c>
      <c r="F9" s="59">
        <f t="shared" si="1"/>
        <v>0</v>
      </c>
      <c r="H9" s="4" t="s">
        <v>169</v>
      </c>
      <c r="I9" s="4" t="s">
        <v>662</v>
      </c>
      <c r="J9" s="19"/>
      <c r="K9" s="58">
        <v>166</v>
      </c>
      <c r="L9" s="59">
        <f t="shared" si="0"/>
        <v>0</v>
      </c>
    </row>
    <row r="10" spans="1:12" x14ac:dyDescent="0.3">
      <c r="B10" s="78" t="s">
        <v>234</v>
      </c>
      <c r="C10" s="78" t="s">
        <v>525</v>
      </c>
      <c r="D10" s="19"/>
      <c r="E10" s="58">
        <v>181</v>
      </c>
      <c r="F10" s="59">
        <f t="shared" si="1"/>
        <v>0</v>
      </c>
      <c r="H10" s="4" t="s">
        <v>170</v>
      </c>
      <c r="I10" s="4" t="s">
        <v>662</v>
      </c>
      <c r="J10" s="19"/>
      <c r="K10" s="58">
        <v>185</v>
      </c>
      <c r="L10" s="59">
        <f t="shared" si="0"/>
        <v>0</v>
      </c>
    </row>
    <row r="11" spans="1:12" x14ac:dyDescent="0.3">
      <c r="B11" s="9" t="s">
        <v>69</v>
      </c>
      <c r="C11" s="78" t="s">
        <v>526</v>
      </c>
      <c r="D11" s="19"/>
      <c r="E11" s="58">
        <v>181</v>
      </c>
      <c r="F11" s="59">
        <f t="shared" si="1"/>
        <v>0</v>
      </c>
      <c r="H11" s="4" t="s">
        <v>261</v>
      </c>
      <c r="I11" s="4" t="s">
        <v>662</v>
      </c>
      <c r="J11" s="19"/>
      <c r="K11" s="58">
        <v>185</v>
      </c>
      <c r="L11" s="59">
        <f t="shared" si="0"/>
        <v>0</v>
      </c>
    </row>
    <row r="12" spans="1:12" x14ac:dyDescent="0.3">
      <c r="B12" s="79" t="s">
        <v>70</v>
      </c>
      <c r="C12" s="78" t="s">
        <v>527</v>
      </c>
      <c r="D12" s="19"/>
      <c r="E12" s="58">
        <v>181</v>
      </c>
      <c r="F12" s="59">
        <f t="shared" si="1"/>
        <v>0</v>
      </c>
      <c r="H12" s="4" t="s">
        <v>257</v>
      </c>
      <c r="I12" s="4" t="s">
        <v>663</v>
      </c>
      <c r="J12" s="19"/>
      <c r="K12" s="58">
        <v>166</v>
      </c>
      <c r="L12" s="59">
        <f t="shared" si="0"/>
        <v>0</v>
      </c>
    </row>
    <row r="13" spans="1:12" x14ac:dyDescent="0.3">
      <c r="B13" s="77" t="s">
        <v>71</v>
      </c>
      <c r="C13" s="78" t="s">
        <v>528</v>
      </c>
      <c r="D13" s="19"/>
      <c r="E13" s="58">
        <v>181</v>
      </c>
      <c r="F13" s="59">
        <f t="shared" si="1"/>
        <v>0</v>
      </c>
      <c r="H13" s="4" t="s">
        <v>293</v>
      </c>
      <c r="I13" s="4" t="s">
        <v>664</v>
      </c>
      <c r="J13" s="19"/>
      <c r="K13" s="58">
        <v>166</v>
      </c>
      <c r="L13" s="59">
        <f t="shared" si="0"/>
        <v>0</v>
      </c>
    </row>
    <row r="14" spans="1:12" x14ac:dyDescent="0.3">
      <c r="A14">
        <v>400</v>
      </c>
      <c r="B14" s="8" t="s">
        <v>67</v>
      </c>
      <c r="C14" s="78" t="s">
        <v>529</v>
      </c>
      <c r="D14" s="19"/>
      <c r="E14" s="58">
        <v>181</v>
      </c>
      <c r="F14" s="59">
        <f t="shared" si="1"/>
        <v>0</v>
      </c>
      <c r="H14" s="4" t="s">
        <v>171</v>
      </c>
      <c r="I14" s="4" t="s">
        <v>664</v>
      </c>
      <c r="J14" s="19"/>
      <c r="K14" s="58">
        <v>166</v>
      </c>
      <c r="L14" s="59">
        <f t="shared" si="0"/>
        <v>0</v>
      </c>
    </row>
    <row r="15" spans="1:12" x14ac:dyDescent="0.3">
      <c r="A15">
        <v>100</v>
      </c>
      <c r="B15" s="78" t="s">
        <v>68</v>
      </c>
      <c r="C15" s="78" t="s">
        <v>530</v>
      </c>
      <c r="D15" s="19"/>
      <c r="E15" s="58">
        <v>181</v>
      </c>
      <c r="F15" s="59">
        <f t="shared" si="1"/>
        <v>0</v>
      </c>
      <c r="H15" s="4" t="s">
        <v>256</v>
      </c>
      <c r="I15" s="4" t="s">
        <v>664</v>
      </c>
      <c r="J15" s="19"/>
      <c r="K15" s="58">
        <v>166</v>
      </c>
      <c r="L15" s="59">
        <f t="shared" si="0"/>
        <v>0</v>
      </c>
    </row>
    <row r="16" spans="1:12" x14ac:dyDescent="0.3">
      <c r="B16" s="78" t="s">
        <v>235</v>
      </c>
      <c r="C16" s="78" t="s">
        <v>531</v>
      </c>
      <c r="D16" s="19"/>
      <c r="E16" s="58">
        <v>181</v>
      </c>
      <c r="F16" s="59">
        <f t="shared" si="1"/>
        <v>0</v>
      </c>
      <c r="H16" s="4" t="s">
        <v>172</v>
      </c>
      <c r="I16" s="4" t="s">
        <v>664</v>
      </c>
      <c r="J16" s="19"/>
      <c r="K16" s="58">
        <v>166</v>
      </c>
      <c r="L16" s="59">
        <f t="shared" si="0"/>
        <v>0</v>
      </c>
    </row>
    <row r="17" spans="1:12" x14ac:dyDescent="0.3">
      <c r="A17">
        <v>50</v>
      </c>
      <c r="B17" s="8" t="s">
        <v>72</v>
      </c>
      <c r="C17" s="78" t="s">
        <v>531</v>
      </c>
      <c r="D17" s="19"/>
      <c r="E17" s="58">
        <v>181</v>
      </c>
      <c r="F17" s="59">
        <f t="shared" si="1"/>
        <v>0</v>
      </c>
      <c r="H17" s="4" t="s">
        <v>173</v>
      </c>
      <c r="I17" s="4" t="s">
        <v>664</v>
      </c>
      <c r="J17" s="19"/>
      <c r="K17" s="58">
        <v>166</v>
      </c>
      <c r="L17" s="59">
        <f t="shared" si="0"/>
        <v>0</v>
      </c>
    </row>
    <row r="18" spans="1:12" x14ac:dyDescent="0.3">
      <c r="A18">
        <v>200</v>
      </c>
      <c r="B18" s="8" t="s">
        <v>73</v>
      </c>
      <c r="C18" s="78" t="s">
        <v>531</v>
      </c>
      <c r="D18" s="19"/>
      <c r="E18" s="58">
        <v>181</v>
      </c>
      <c r="F18" s="59">
        <f t="shared" si="1"/>
        <v>0</v>
      </c>
      <c r="H18" s="4" t="s">
        <v>174</v>
      </c>
      <c r="I18" s="4" t="s">
        <v>664</v>
      </c>
      <c r="J18" s="19"/>
      <c r="K18" s="58">
        <v>166</v>
      </c>
      <c r="L18" s="59">
        <f t="shared" si="0"/>
        <v>0</v>
      </c>
    </row>
    <row r="19" spans="1:12" x14ac:dyDescent="0.3">
      <c r="B19" s="11" t="s">
        <v>300</v>
      </c>
      <c r="C19" s="78" t="s">
        <v>531</v>
      </c>
      <c r="D19" s="19"/>
      <c r="E19" s="58">
        <v>181</v>
      </c>
      <c r="F19" s="59">
        <f t="shared" si="1"/>
        <v>0</v>
      </c>
      <c r="H19" s="4" t="s">
        <v>291</v>
      </c>
      <c r="I19" s="4" t="s">
        <v>664</v>
      </c>
      <c r="J19" s="19"/>
      <c r="K19" s="58">
        <v>166</v>
      </c>
      <c r="L19" s="59">
        <f t="shared" si="0"/>
        <v>0</v>
      </c>
    </row>
    <row r="20" spans="1:12" x14ac:dyDescent="0.3">
      <c r="A20">
        <v>300</v>
      </c>
      <c r="B20" s="8" t="s">
        <v>10</v>
      </c>
      <c r="C20" s="78" t="s">
        <v>531</v>
      </c>
      <c r="D20" s="19"/>
      <c r="E20" s="58">
        <v>181</v>
      </c>
      <c r="F20" s="59">
        <f t="shared" si="1"/>
        <v>0</v>
      </c>
      <c r="H20" s="4" t="s">
        <v>292</v>
      </c>
      <c r="I20" s="4" t="s">
        <v>664</v>
      </c>
      <c r="J20" s="19"/>
      <c r="K20" s="58">
        <v>166</v>
      </c>
      <c r="L20" s="59">
        <f t="shared" si="0"/>
        <v>0</v>
      </c>
    </row>
    <row r="21" spans="1:12" x14ac:dyDescent="0.3">
      <c r="B21" s="11" t="s">
        <v>301</v>
      </c>
      <c r="C21" s="78" t="s">
        <v>531</v>
      </c>
      <c r="D21" s="19"/>
      <c r="E21" s="58">
        <v>181</v>
      </c>
      <c r="F21" s="59">
        <f t="shared" si="1"/>
        <v>0</v>
      </c>
      <c r="H21" s="4" t="s">
        <v>175</v>
      </c>
      <c r="I21" s="4" t="s">
        <v>664</v>
      </c>
      <c r="J21" s="19"/>
      <c r="K21" s="58">
        <v>166</v>
      </c>
      <c r="L21" s="59">
        <f t="shared" si="0"/>
        <v>0</v>
      </c>
    </row>
    <row r="22" spans="1:12" x14ac:dyDescent="0.3">
      <c r="B22" s="10" t="s">
        <v>74</v>
      </c>
      <c r="C22" s="78" t="s">
        <v>531</v>
      </c>
      <c r="D22" s="19"/>
      <c r="E22" s="58">
        <v>181</v>
      </c>
      <c r="F22" s="59">
        <f t="shared" si="1"/>
        <v>0</v>
      </c>
      <c r="H22" s="4" t="s">
        <v>176</v>
      </c>
      <c r="I22" s="4" t="s">
        <v>665</v>
      </c>
      <c r="J22" s="19"/>
      <c r="K22" s="58">
        <v>166</v>
      </c>
      <c r="L22" s="59">
        <f t="shared" si="0"/>
        <v>0</v>
      </c>
    </row>
    <row r="23" spans="1:12" x14ac:dyDescent="0.3">
      <c r="A23">
        <v>100</v>
      </c>
      <c r="B23" s="8" t="s">
        <v>243</v>
      </c>
      <c r="C23" s="78" t="s">
        <v>531</v>
      </c>
      <c r="D23" s="19"/>
      <c r="E23" s="58">
        <v>181</v>
      </c>
      <c r="F23" s="59">
        <f t="shared" si="1"/>
        <v>0</v>
      </c>
      <c r="H23" s="4" t="s">
        <v>144</v>
      </c>
      <c r="I23" s="4" t="s">
        <v>665</v>
      </c>
      <c r="J23" s="19"/>
      <c r="K23" s="58">
        <v>166</v>
      </c>
      <c r="L23" s="59">
        <f t="shared" si="0"/>
        <v>0</v>
      </c>
    </row>
    <row r="24" spans="1:12" x14ac:dyDescent="0.3">
      <c r="B24" s="10" t="s">
        <v>236</v>
      </c>
      <c r="C24" s="78" t="s">
        <v>531</v>
      </c>
      <c r="D24" s="19"/>
      <c r="E24" s="58">
        <v>181</v>
      </c>
      <c r="F24" s="59">
        <f t="shared" si="1"/>
        <v>0</v>
      </c>
      <c r="H24" s="4" t="s">
        <v>262</v>
      </c>
      <c r="I24" s="4" t="s">
        <v>665</v>
      </c>
      <c r="J24" s="19"/>
      <c r="K24" s="58">
        <v>166</v>
      </c>
      <c r="L24" s="59">
        <f t="shared" si="0"/>
        <v>0</v>
      </c>
    </row>
    <row r="25" spans="1:12" x14ac:dyDescent="0.3">
      <c r="B25" s="80" t="s">
        <v>66</v>
      </c>
      <c r="C25" s="78" t="s">
        <v>532</v>
      </c>
      <c r="D25" s="19"/>
      <c r="E25" s="58">
        <v>181</v>
      </c>
      <c r="F25" s="59">
        <f t="shared" si="1"/>
        <v>0</v>
      </c>
      <c r="H25" s="4" t="s">
        <v>177</v>
      </c>
      <c r="I25" s="4" t="s">
        <v>665</v>
      </c>
      <c r="J25" s="19"/>
      <c r="K25" s="58">
        <v>166</v>
      </c>
      <c r="L25" s="59">
        <f t="shared" si="0"/>
        <v>0</v>
      </c>
    </row>
    <row r="26" spans="1:12" x14ac:dyDescent="0.3">
      <c r="B26" s="80" t="s">
        <v>354</v>
      </c>
      <c r="C26" s="80" t="s">
        <v>533</v>
      </c>
      <c r="D26" s="19"/>
      <c r="E26" s="58">
        <v>168</v>
      </c>
      <c r="F26" s="59">
        <f t="shared" si="1"/>
        <v>0</v>
      </c>
      <c r="H26" s="4" t="s">
        <v>178</v>
      </c>
      <c r="I26" s="4" t="s">
        <v>666</v>
      </c>
      <c r="J26" s="19"/>
      <c r="K26" s="58">
        <v>185</v>
      </c>
      <c r="L26" s="59">
        <f t="shared" si="0"/>
        <v>0</v>
      </c>
    </row>
    <row r="27" spans="1:12" x14ac:dyDescent="0.3">
      <c r="B27" s="12" t="s">
        <v>355</v>
      </c>
      <c r="C27" s="80" t="s">
        <v>533</v>
      </c>
      <c r="D27" s="19"/>
      <c r="E27" s="58">
        <v>168</v>
      </c>
      <c r="F27" s="59">
        <f t="shared" si="1"/>
        <v>0</v>
      </c>
      <c r="H27" s="5" t="s">
        <v>145</v>
      </c>
      <c r="I27" s="5" t="s">
        <v>667</v>
      </c>
      <c r="J27" s="24"/>
      <c r="K27" s="58">
        <v>185</v>
      </c>
      <c r="L27" s="59">
        <f t="shared" si="0"/>
        <v>0</v>
      </c>
    </row>
    <row r="28" spans="1:12" x14ac:dyDescent="0.3">
      <c r="B28" s="12" t="s">
        <v>350</v>
      </c>
      <c r="C28" s="80" t="s">
        <v>533</v>
      </c>
      <c r="D28" s="19"/>
      <c r="E28" s="58">
        <v>168</v>
      </c>
      <c r="F28" s="59">
        <f t="shared" si="1"/>
        <v>0</v>
      </c>
      <c r="H28" s="4" t="s">
        <v>179</v>
      </c>
      <c r="I28" s="5" t="s">
        <v>667</v>
      </c>
      <c r="J28" s="19"/>
      <c r="K28" s="58">
        <v>185</v>
      </c>
      <c r="L28" s="59">
        <f t="shared" si="0"/>
        <v>0</v>
      </c>
    </row>
    <row r="29" spans="1:12" x14ac:dyDescent="0.3">
      <c r="B29" s="12" t="s">
        <v>352</v>
      </c>
      <c r="C29" s="80" t="s">
        <v>533</v>
      </c>
      <c r="D29" s="19"/>
      <c r="E29" s="58">
        <v>168</v>
      </c>
      <c r="F29" s="59">
        <f t="shared" si="1"/>
        <v>0</v>
      </c>
      <c r="H29" s="4" t="s">
        <v>185</v>
      </c>
      <c r="I29" s="4" t="s">
        <v>668</v>
      </c>
      <c r="J29" s="19"/>
      <c r="K29" s="58">
        <v>166</v>
      </c>
      <c r="L29" s="59">
        <f t="shared" si="0"/>
        <v>0</v>
      </c>
    </row>
    <row r="30" spans="1:12" x14ac:dyDescent="0.3">
      <c r="B30" s="12" t="s">
        <v>351</v>
      </c>
      <c r="C30" s="80" t="s">
        <v>533</v>
      </c>
      <c r="D30" s="19"/>
      <c r="E30" s="58">
        <v>168</v>
      </c>
      <c r="F30" s="59">
        <f t="shared" si="1"/>
        <v>0</v>
      </c>
      <c r="H30" s="4" t="s">
        <v>186</v>
      </c>
      <c r="I30" s="4" t="s">
        <v>669</v>
      </c>
      <c r="J30" s="19"/>
      <c r="K30" s="58">
        <v>215</v>
      </c>
      <c r="L30" s="59">
        <f t="shared" si="0"/>
        <v>0</v>
      </c>
    </row>
    <row r="31" spans="1:12" x14ac:dyDescent="0.3">
      <c r="B31" s="12" t="s">
        <v>356</v>
      </c>
      <c r="C31" s="80" t="s">
        <v>533</v>
      </c>
      <c r="D31" s="19"/>
      <c r="E31" s="58">
        <v>168</v>
      </c>
      <c r="F31" s="59">
        <f t="shared" si="1"/>
        <v>0</v>
      </c>
      <c r="H31" s="4" t="s">
        <v>47</v>
      </c>
      <c r="I31" s="4" t="s">
        <v>670</v>
      </c>
      <c r="J31" s="19"/>
      <c r="K31" s="58">
        <v>276</v>
      </c>
      <c r="L31" s="59">
        <f t="shared" si="0"/>
        <v>0</v>
      </c>
    </row>
    <row r="32" spans="1:12" x14ac:dyDescent="0.3">
      <c r="B32" s="12" t="s">
        <v>353</v>
      </c>
      <c r="C32" s="80" t="s">
        <v>533</v>
      </c>
      <c r="D32" s="19"/>
      <c r="E32" s="58">
        <v>168</v>
      </c>
      <c r="F32" s="59">
        <f t="shared" si="1"/>
        <v>0</v>
      </c>
      <c r="H32" s="4" t="s">
        <v>230</v>
      </c>
      <c r="I32" s="4" t="s">
        <v>671</v>
      </c>
      <c r="J32" s="19"/>
      <c r="K32" s="58">
        <v>215</v>
      </c>
      <c r="L32" s="59">
        <f t="shared" si="0"/>
        <v>0</v>
      </c>
    </row>
    <row r="33" spans="1:12" x14ac:dyDescent="0.3">
      <c r="B33" s="8" t="s">
        <v>244</v>
      </c>
      <c r="C33" s="78" t="s">
        <v>534</v>
      </c>
      <c r="D33" s="19"/>
      <c r="E33" s="58">
        <v>187</v>
      </c>
      <c r="F33" s="59">
        <f t="shared" si="1"/>
        <v>0</v>
      </c>
      <c r="H33" s="4" t="s">
        <v>337</v>
      </c>
      <c r="I33" s="4" t="s">
        <v>671</v>
      </c>
      <c r="J33" s="19"/>
      <c r="K33" s="58">
        <v>215</v>
      </c>
      <c r="L33" s="59">
        <f t="shared" si="0"/>
        <v>0</v>
      </c>
    </row>
    <row r="34" spans="1:12" x14ac:dyDescent="0.3">
      <c r="A34">
        <v>500</v>
      </c>
      <c r="B34" s="78" t="s">
        <v>0</v>
      </c>
      <c r="C34" s="78" t="s">
        <v>535</v>
      </c>
      <c r="D34" s="21"/>
      <c r="E34" s="58">
        <v>187</v>
      </c>
      <c r="F34" s="59">
        <f t="shared" si="1"/>
        <v>0</v>
      </c>
      <c r="H34" s="4" t="s">
        <v>231</v>
      </c>
      <c r="I34" s="4" t="s">
        <v>671</v>
      </c>
      <c r="J34" s="19"/>
      <c r="K34" s="58">
        <v>247</v>
      </c>
      <c r="L34" s="59">
        <f t="shared" si="0"/>
        <v>0</v>
      </c>
    </row>
    <row r="35" spans="1:12" x14ac:dyDescent="0.3">
      <c r="B35" s="10" t="s">
        <v>245</v>
      </c>
      <c r="C35" s="77" t="s">
        <v>536</v>
      </c>
      <c r="D35" s="21"/>
      <c r="E35" s="58">
        <v>187</v>
      </c>
      <c r="F35" s="59">
        <f t="shared" si="1"/>
        <v>0</v>
      </c>
      <c r="H35" s="4" t="s">
        <v>343</v>
      </c>
      <c r="I35" s="4" t="s">
        <v>672</v>
      </c>
      <c r="J35" s="19"/>
      <c r="K35" s="58">
        <v>185</v>
      </c>
      <c r="L35" s="59">
        <f t="shared" si="0"/>
        <v>0</v>
      </c>
    </row>
    <row r="36" spans="1:12" x14ac:dyDescent="0.3">
      <c r="A36">
        <v>1000</v>
      </c>
      <c r="B36" s="4" t="s">
        <v>281</v>
      </c>
      <c r="C36" s="4" t="s">
        <v>537</v>
      </c>
      <c r="D36" s="19"/>
      <c r="E36" s="58">
        <v>174</v>
      </c>
      <c r="F36" s="59">
        <f t="shared" si="1"/>
        <v>0</v>
      </c>
      <c r="H36" s="5" t="s">
        <v>290</v>
      </c>
      <c r="I36" s="5" t="s">
        <v>673</v>
      </c>
      <c r="J36" s="24"/>
      <c r="K36" s="58">
        <v>215</v>
      </c>
      <c r="L36" s="59">
        <f t="shared" si="0"/>
        <v>0</v>
      </c>
    </row>
    <row r="37" spans="1:12" x14ac:dyDescent="0.3">
      <c r="B37" s="4" t="s">
        <v>280</v>
      </c>
      <c r="C37" s="4" t="s">
        <v>537</v>
      </c>
      <c r="D37" s="19"/>
      <c r="E37" s="58">
        <v>174</v>
      </c>
      <c r="F37" s="59">
        <f t="shared" si="1"/>
        <v>0</v>
      </c>
      <c r="H37" s="5" t="s">
        <v>146</v>
      </c>
      <c r="I37" s="5" t="s">
        <v>673</v>
      </c>
      <c r="J37" s="24"/>
      <c r="K37" s="58">
        <v>215</v>
      </c>
      <c r="L37" s="59">
        <f t="shared" si="0"/>
        <v>0</v>
      </c>
    </row>
    <row r="38" spans="1:12" x14ac:dyDescent="0.3">
      <c r="B38" s="4" t="s">
        <v>283</v>
      </c>
      <c r="C38" s="4" t="s">
        <v>537</v>
      </c>
      <c r="D38" s="19"/>
      <c r="E38" s="58">
        <v>174</v>
      </c>
      <c r="F38" s="59">
        <f t="shared" si="1"/>
        <v>0</v>
      </c>
      <c r="H38" s="4" t="s">
        <v>56</v>
      </c>
      <c r="I38" s="5" t="s">
        <v>673</v>
      </c>
      <c r="J38" s="19"/>
      <c r="K38" s="58">
        <v>215</v>
      </c>
      <c r="L38" s="59">
        <f t="shared" si="0"/>
        <v>0</v>
      </c>
    </row>
    <row r="39" spans="1:12" x14ac:dyDescent="0.3">
      <c r="B39" s="4" t="s">
        <v>295</v>
      </c>
      <c r="C39" s="4" t="s">
        <v>538</v>
      </c>
      <c r="D39" s="19"/>
      <c r="E39" s="58">
        <v>174</v>
      </c>
      <c r="F39" s="59">
        <f t="shared" si="1"/>
        <v>0</v>
      </c>
      <c r="H39" s="4" t="s">
        <v>57</v>
      </c>
      <c r="I39" s="4" t="s">
        <v>674</v>
      </c>
      <c r="J39" s="19"/>
      <c r="K39" s="58">
        <v>215</v>
      </c>
      <c r="L39" s="59">
        <f t="shared" si="0"/>
        <v>0</v>
      </c>
    </row>
    <row r="40" spans="1:12" x14ac:dyDescent="0.3">
      <c r="B40" s="4" t="s">
        <v>282</v>
      </c>
      <c r="C40" s="4" t="s">
        <v>538</v>
      </c>
      <c r="D40" s="19"/>
      <c r="E40" s="58">
        <v>174</v>
      </c>
      <c r="F40" s="59">
        <f t="shared" si="1"/>
        <v>0</v>
      </c>
      <c r="H40" s="4" t="s">
        <v>260</v>
      </c>
      <c r="I40" s="4" t="s">
        <v>674</v>
      </c>
      <c r="J40" s="19"/>
      <c r="K40" s="58">
        <v>185</v>
      </c>
      <c r="L40" s="59">
        <f t="shared" si="0"/>
        <v>0</v>
      </c>
    </row>
    <row r="41" spans="1:12" x14ac:dyDescent="0.3">
      <c r="B41" s="4" t="s">
        <v>284</v>
      </c>
      <c r="C41" s="4" t="s">
        <v>538</v>
      </c>
      <c r="D41" s="19"/>
      <c r="E41" s="58">
        <v>174</v>
      </c>
      <c r="F41" s="59">
        <f t="shared" si="1"/>
        <v>0</v>
      </c>
      <c r="H41" s="4" t="s">
        <v>191</v>
      </c>
      <c r="I41" s="4" t="s">
        <v>674</v>
      </c>
      <c r="J41" s="19"/>
      <c r="K41" s="58">
        <v>215</v>
      </c>
      <c r="L41" s="59">
        <f t="shared" si="0"/>
        <v>0</v>
      </c>
    </row>
    <row r="42" spans="1:12" x14ac:dyDescent="0.3">
      <c r="B42" s="80" t="s">
        <v>221</v>
      </c>
      <c r="C42" s="80" t="s">
        <v>539</v>
      </c>
      <c r="D42" s="23"/>
      <c r="E42" s="58">
        <v>187</v>
      </c>
      <c r="F42" s="59">
        <f t="shared" si="1"/>
        <v>0</v>
      </c>
      <c r="H42" s="4" t="s">
        <v>192</v>
      </c>
      <c r="I42" s="4" t="s">
        <v>674</v>
      </c>
      <c r="J42" s="19"/>
      <c r="K42" s="58">
        <v>215</v>
      </c>
      <c r="L42" s="59">
        <f t="shared" si="0"/>
        <v>0</v>
      </c>
    </row>
    <row r="43" spans="1:12" x14ac:dyDescent="0.3">
      <c r="A43">
        <v>1450</v>
      </c>
      <c r="B43" s="6" t="s">
        <v>75</v>
      </c>
      <c r="C43" s="80" t="s">
        <v>539</v>
      </c>
      <c r="D43" s="20"/>
      <c r="E43" s="58">
        <v>187</v>
      </c>
      <c r="F43" s="59">
        <f t="shared" si="1"/>
        <v>0</v>
      </c>
      <c r="H43" s="4" t="s">
        <v>193</v>
      </c>
      <c r="I43" s="4" t="s">
        <v>674</v>
      </c>
      <c r="J43" s="19"/>
      <c r="K43" s="58">
        <v>215</v>
      </c>
      <c r="L43" s="59">
        <f t="shared" si="0"/>
        <v>0</v>
      </c>
    </row>
    <row r="44" spans="1:12" x14ac:dyDescent="0.3">
      <c r="A44" s="1"/>
      <c r="B44" s="4" t="s">
        <v>302</v>
      </c>
      <c r="C44" s="80" t="s">
        <v>539</v>
      </c>
      <c r="D44" s="19"/>
      <c r="E44" s="58">
        <v>187</v>
      </c>
      <c r="F44" s="59">
        <f t="shared" si="1"/>
        <v>0</v>
      </c>
      <c r="H44" s="4" t="s">
        <v>58</v>
      </c>
      <c r="I44" s="4" t="s">
        <v>674</v>
      </c>
      <c r="J44" s="19"/>
      <c r="K44" s="58">
        <v>215</v>
      </c>
      <c r="L44" s="59">
        <f t="shared" si="0"/>
        <v>0</v>
      </c>
    </row>
    <row r="45" spans="1:12" x14ac:dyDescent="0.3">
      <c r="A45" s="1">
        <v>1465</v>
      </c>
      <c r="B45" s="4" t="s">
        <v>213</v>
      </c>
      <c r="C45" s="80" t="s">
        <v>539</v>
      </c>
      <c r="D45" s="19"/>
      <c r="E45" s="58">
        <v>187</v>
      </c>
      <c r="F45" s="59">
        <f t="shared" si="1"/>
        <v>0</v>
      </c>
      <c r="H45" s="4" t="s">
        <v>6</v>
      </c>
      <c r="I45" s="4" t="s">
        <v>675</v>
      </c>
      <c r="J45" s="19"/>
      <c r="K45" s="58">
        <v>185</v>
      </c>
      <c r="L45" s="59">
        <f t="shared" si="0"/>
        <v>0</v>
      </c>
    </row>
    <row r="46" spans="1:12" x14ac:dyDescent="0.3">
      <c r="A46">
        <v>350</v>
      </c>
      <c r="B46" s="4" t="s">
        <v>12</v>
      </c>
      <c r="C46" s="80" t="s">
        <v>539</v>
      </c>
      <c r="D46" s="19"/>
      <c r="E46" s="58">
        <v>187</v>
      </c>
      <c r="F46" s="59">
        <f t="shared" si="1"/>
        <v>0</v>
      </c>
      <c r="H46" s="4" t="s">
        <v>59</v>
      </c>
      <c r="I46" s="5" t="s">
        <v>673</v>
      </c>
      <c r="J46" s="19"/>
      <c r="K46" s="58">
        <v>215</v>
      </c>
      <c r="L46" s="59">
        <f t="shared" si="0"/>
        <v>0</v>
      </c>
    </row>
    <row r="47" spans="1:12" x14ac:dyDescent="0.3">
      <c r="B47" s="4" t="s">
        <v>233</v>
      </c>
      <c r="C47" s="4" t="s">
        <v>540</v>
      </c>
      <c r="D47" s="19"/>
      <c r="E47" s="58">
        <v>187</v>
      </c>
      <c r="F47" s="59">
        <f t="shared" si="1"/>
        <v>0</v>
      </c>
      <c r="H47" s="4" t="s">
        <v>60</v>
      </c>
      <c r="I47" s="5" t="s">
        <v>673</v>
      </c>
      <c r="J47" s="19"/>
      <c r="K47" s="58">
        <v>185</v>
      </c>
      <c r="L47" s="59">
        <f t="shared" si="0"/>
        <v>0</v>
      </c>
    </row>
    <row r="48" spans="1:12" x14ac:dyDescent="0.3">
      <c r="B48" s="80" t="s">
        <v>76</v>
      </c>
      <c r="C48" s="80" t="s">
        <v>541</v>
      </c>
      <c r="D48" s="20"/>
      <c r="E48" s="58">
        <v>187</v>
      </c>
      <c r="F48" s="59">
        <f t="shared" si="1"/>
        <v>0</v>
      </c>
      <c r="H48" s="4" t="s">
        <v>338</v>
      </c>
      <c r="I48" s="5" t="s">
        <v>673</v>
      </c>
      <c r="J48" s="19"/>
      <c r="K48" s="58">
        <v>215</v>
      </c>
      <c r="L48" s="59">
        <f t="shared" si="0"/>
        <v>0</v>
      </c>
    </row>
    <row r="49" spans="1:12" x14ac:dyDescent="0.3">
      <c r="B49" s="4" t="s">
        <v>232</v>
      </c>
      <c r="C49" s="4" t="s">
        <v>541</v>
      </c>
      <c r="D49" s="19"/>
      <c r="E49" s="58">
        <v>187</v>
      </c>
      <c r="F49" s="59">
        <f t="shared" si="1"/>
        <v>0</v>
      </c>
      <c r="H49" s="4" t="s">
        <v>339</v>
      </c>
      <c r="I49" s="5" t="s">
        <v>673</v>
      </c>
      <c r="J49" s="19"/>
      <c r="K49" s="58">
        <v>215</v>
      </c>
      <c r="L49" s="59">
        <f t="shared" si="0"/>
        <v>0</v>
      </c>
    </row>
    <row r="50" spans="1:12" x14ac:dyDescent="0.3">
      <c r="B50" s="6" t="s">
        <v>77</v>
      </c>
      <c r="C50" s="4" t="s">
        <v>540</v>
      </c>
      <c r="D50" s="20"/>
      <c r="E50" s="58">
        <v>168</v>
      </c>
      <c r="F50" s="59">
        <f t="shared" si="1"/>
        <v>0</v>
      </c>
      <c r="H50" s="4" t="s">
        <v>259</v>
      </c>
      <c r="I50" s="4" t="s">
        <v>676</v>
      </c>
      <c r="J50" s="19"/>
      <c r="K50" s="58">
        <v>166</v>
      </c>
      <c r="L50" s="59">
        <f t="shared" si="0"/>
        <v>0</v>
      </c>
    </row>
    <row r="51" spans="1:12" x14ac:dyDescent="0.3">
      <c r="A51">
        <v>6000</v>
      </c>
      <c r="B51" s="7" t="s">
        <v>78</v>
      </c>
      <c r="C51" s="4" t="s">
        <v>540</v>
      </c>
      <c r="D51" s="20"/>
      <c r="E51" s="58">
        <v>168</v>
      </c>
      <c r="F51" s="59">
        <f t="shared" si="1"/>
        <v>0</v>
      </c>
      <c r="H51" s="4" t="s">
        <v>194</v>
      </c>
      <c r="I51" s="4" t="s">
        <v>676</v>
      </c>
      <c r="J51" s="19"/>
      <c r="K51" s="58">
        <v>166</v>
      </c>
      <c r="L51" s="59">
        <f t="shared" si="0"/>
        <v>0</v>
      </c>
    </row>
    <row r="52" spans="1:12" x14ac:dyDescent="0.3">
      <c r="A52">
        <v>200</v>
      </c>
      <c r="B52" s="4" t="s">
        <v>13</v>
      </c>
      <c r="C52" s="4" t="s">
        <v>542</v>
      </c>
      <c r="D52" s="19"/>
      <c r="E52" s="58">
        <v>168</v>
      </c>
      <c r="F52" s="59">
        <f t="shared" si="1"/>
        <v>0</v>
      </c>
      <c r="H52" s="4" t="s">
        <v>264</v>
      </c>
      <c r="I52" s="4" t="s">
        <v>676</v>
      </c>
      <c r="J52" s="19"/>
      <c r="K52" s="58">
        <v>166</v>
      </c>
      <c r="L52" s="59">
        <f t="shared" si="0"/>
        <v>0</v>
      </c>
    </row>
    <row r="53" spans="1:12" x14ac:dyDescent="0.3">
      <c r="B53" s="4" t="s">
        <v>307</v>
      </c>
      <c r="C53" s="4" t="s">
        <v>543</v>
      </c>
      <c r="D53" s="19"/>
      <c r="E53" s="58">
        <v>168</v>
      </c>
      <c r="F53" s="59">
        <f t="shared" si="1"/>
        <v>0</v>
      </c>
      <c r="H53" s="4" t="s">
        <v>195</v>
      </c>
      <c r="I53" s="4" t="s">
        <v>676</v>
      </c>
      <c r="J53" s="19"/>
      <c r="K53" s="58">
        <v>166</v>
      </c>
      <c r="L53" s="59">
        <f t="shared" si="0"/>
        <v>0</v>
      </c>
    </row>
    <row r="54" spans="1:12" x14ac:dyDescent="0.3">
      <c r="A54">
        <v>7000</v>
      </c>
      <c r="B54" s="4" t="s">
        <v>303</v>
      </c>
      <c r="C54" s="4" t="s">
        <v>544</v>
      </c>
      <c r="D54" s="19"/>
      <c r="E54" s="58">
        <v>168</v>
      </c>
      <c r="F54" s="59">
        <f t="shared" si="1"/>
        <v>0</v>
      </c>
      <c r="H54" s="4" t="s">
        <v>258</v>
      </c>
      <c r="I54" s="4" t="s">
        <v>676</v>
      </c>
      <c r="J54" s="19"/>
      <c r="K54" s="58">
        <v>185</v>
      </c>
      <c r="L54" s="59">
        <f t="shared" si="0"/>
        <v>0</v>
      </c>
    </row>
    <row r="55" spans="1:12" x14ac:dyDescent="0.3">
      <c r="B55" s="4" t="s">
        <v>304</v>
      </c>
      <c r="C55" s="4" t="s">
        <v>544</v>
      </c>
      <c r="D55" s="19"/>
      <c r="E55" s="58">
        <v>187</v>
      </c>
      <c r="F55" s="59">
        <f t="shared" si="1"/>
        <v>0</v>
      </c>
      <c r="H55" s="4" t="s">
        <v>196</v>
      </c>
      <c r="I55" s="4" t="s">
        <v>676</v>
      </c>
      <c r="J55" s="19"/>
      <c r="K55" s="58">
        <v>166</v>
      </c>
      <c r="L55" s="59">
        <f t="shared" si="0"/>
        <v>0</v>
      </c>
    </row>
    <row r="56" spans="1:12" x14ac:dyDescent="0.3">
      <c r="B56" s="77" t="s">
        <v>79</v>
      </c>
      <c r="C56" s="77" t="s">
        <v>545</v>
      </c>
      <c r="D56" s="20"/>
      <c r="E56" s="58">
        <v>168</v>
      </c>
      <c r="F56" s="59">
        <f t="shared" si="1"/>
        <v>0</v>
      </c>
      <c r="H56" s="4" t="s">
        <v>225</v>
      </c>
      <c r="I56" s="4" t="s">
        <v>676</v>
      </c>
      <c r="J56" s="19"/>
      <c r="K56" s="58">
        <v>166</v>
      </c>
      <c r="L56" s="59">
        <f t="shared" si="0"/>
        <v>0</v>
      </c>
    </row>
    <row r="57" spans="1:12" x14ac:dyDescent="0.3">
      <c r="B57" s="77" t="s">
        <v>80</v>
      </c>
      <c r="C57" s="77" t="s">
        <v>546</v>
      </c>
      <c r="D57" s="20"/>
      <c r="E57" s="58">
        <v>168</v>
      </c>
      <c r="F57" s="59">
        <f t="shared" si="1"/>
        <v>0</v>
      </c>
      <c r="H57" s="4" t="s">
        <v>224</v>
      </c>
      <c r="I57" s="4" t="s">
        <v>676</v>
      </c>
      <c r="J57" s="19"/>
      <c r="K57" s="58">
        <v>166</v>
      </c>
      <c r="L57" s="59">
        <f t="shared" si="0"/>
        <v>0</v>
      </c>
    </row>
    <row r="58" spans="1:12" x14ac:dyDescent="0.3">
      <c r="A58">
        <v>300</v>
      </c>
      <c r="B58" s="4" t="s">
        <v>306</v>
      </c>
      <c r="C58" s="4" t="s">
        <v>547</v>
      </c>
      <c r="D58" s="19"/>
      <c r="E58" s="58">
        <v>168</v>
      </c>
      <c r="F58" s="59">
        <f t="shared" si="1"/>
        <v>0</v>
      </c>
      <c r="H58" s="4" t="s">
        <v>7</v>
      </c>
      <c r="I58" s="4" t="s">
        <v>676</v>
      </c>
      <c r="J58" s="19"/>
      <c r="K58" s="58">
        <v>166</v>
      </c>
      <c r="L58" s="59">
        <f t="shared" si="0"/>
        <v>0</v>
      </c>
    </row>
    <row r="59" spans="1:12" x14ac:dyDescent="0.3">
      <c r="B59" s="7" t="s">
        <v>81</v>
      </c>
      <c r="C59" s="77" t="s">
        <v>547</v>
      </c>
      <c r="D59" s="20"/>
      <c r="E59" s="58">
        <v>168</v>
      </c>
      <c r="F59" s="59">
        <f t="shared" si="1"/>
        <v>0</v>
      </c>
      <c r="H59" s="4" t="s">
        <v>198</v>
      </c>
      <c r="I59" s="4" t="s">
        <v>676</v>
      </c>
      <c r="J59" s="19"/>
      <c r="K59" s="58">
        <v>185</v>
      </c>
      <c r="L59" s="59">
        <f t="shared" si="0"/>
        <v>0</v>
      </c>
    </row>
    <row r="60" spans="1:12" x14ac:dyDescent="0.3">
      <c r="A60">
        <v>630</v>
      </c>
      <c r="B60" s="4" t="s">
        <v>14</v>
      </c>
      <c r="C60" s="4" t="s">
        <v>548</v>
      </c>
      <c r="D60" s="19"/>
      <c r="E60" s="58">
        <v>168</v>
      </c>
      <c r="F60" s="59">
        <f t="shared" si="1"/>
        <v>0</v>
      </c>
      <c r="H60" s="4" t="s">
        <v>263</v>
      </c>
      <c r="I60" s="4" t="s">
        <v>676</v>
      </c>
      <c r="J60" s="19"/>
      <c r="K60" s="58">
        <v>185</v>
      </c>
      <c r="L60" s="59">
        <f t="shared" si="0"/>
        <v>0</v>
      </c>
    </row>
    <row r="61" spans="1:12" x14ac:dyDescent="0.3">
      <c r="B61" s="4" t="s">
        <v>269</v>
      </c>
      <c r="C61" s="4" t="s">
        <v>549</v>
      </c>
      <c r="D61" s="19"/>
      <c r="E61" s="58">
        <v>168</v>
      </c>
      <c r="F61" s="59">
        <f t="shared" si="1"/>
        <v>0</v>
      </c>
      <c r="H61" s="4" t="s">
        <v>199</v>
      </c>
      <c r="I61" s="4" t="s">
        <v>676</v>
      </c>
      <c r="J61" s="19"/>
      <c r="K61" s="58">
        <v>166</v>
      </c>
      <c r="L61" s="59">
        <f t="shared" si="0"/>
        <v>0</v>
      </c>
    </row>
    <row r="62" spans="1:12" x14ac:dyDescent="0.3">
      <c r="B62" s="4" t="s">
        <v>305</v>
      </c>
      <c r="C62" s="4" t="s">
        <v>550</v>
      </c>
      <c r="D62" s="19"/>
      <c r="E62" s="58">
        <v>187</v>
      </c>
      <c r="F62" s="59">
        <f t="shared" si="1"/>
        <v>0</v>
      </c>
      <c r="H62" s="4" t="s">
        <v>147</v>
      </c>
      <c r="I62" s="4" t="s">
        <v>676</v>
      </c>
      <c r="J62" s="19"/>
      <c r="K62" s="58">
        <v>166</v>
      </c>
      <c r="L62" s="59">
        <f t="shared" si="0"/>
        <v>0</v>
      </c>
    </row>
    <row r="63" spans="1:12" x14ac:dyDescent="0.3">
      <c r="A63">
        <v>287</v>
      </c>
      <c r="B63" s="4" t="s">
        <v>15</v>
      </c>
      <c r="C63" s="4" t="s">
        <v>550</v>
      </c>
      <c r="D63" s="19"/>
      <c r="E63" s="58">
        <v>187</v>
      </c>
      <c r="F63" s="59">
        <f t="shared" si="1"/>
        <v>0</v>
      </c>
      <c r="H63" s="4" t="s">
        <v>148</v>
      </c>
      <c r="I63" s="4" t="s">
        <v>676</v>
      </c>
      <c r="J63" s="19"/>
      <c r="K63" s="58">
        <v>166</v>
      </c>
      <c r="L63" s="59">
        <f t="shared" si="0"/>
        <v>0</v>
      </c>
    </row>
    <row r="64" spans="1:12" x14ac:dyDescent="0.3">
      <c r="A64">
        <v>730</v>
      </c>
      <c r="B64" s="4" t="s">
        <v>210</v>
      </c>
      <c r="C64" s="4" t="s">
        <v>551</v>
      </c>
      <c r="D64" s="19"/>
      <c r="E64" s="58">
        <v>168</v>
      </c>
      <c r="F64" s="59">
        <f t="shared" si="1"/>
        <v>0</v>
      </c>
      <c r="H64" s="6" t="s">
        <v>149</v>
      </c>
      <c r="I64" s="4" t="s">
        <v>676</v>
      </c>
      <c r="J64" s="20"/>
      <c r="K64" s="58">
        <v>166</v>
      </c>
      <c r="L64" s="59">
        <f t="shared" si="0"/>
        <v>0</v>
      </c>
    </row>
    <row r="65" spans="1:12" x14ac:dyDescent="0.3">
      <c r="A65">
        <v>6000</v>
      </c>
      <c r="B65" s="4" t="s">
        <v>16</v>
      </c>
      <c r="C65" s="4" t="s">
        <v>552</v>
      </c>
      <c r="D65" s="19"/>
      <c r="E65" s="58">
        <v>168</v>
      </c>
      <c r="F65" s="59">
        <f t="shared" si="1"/>
        <v>0</v>
      </c>
      <c r="H65" s="4" t="s">
        <v>197</v>
      </c>
      <c r="I65" s="4" t="s">
        <v>676</v>
      </c>
      <c r="J65" s="19"/>
      <c r="K65" s="58">
        <v>185</v>
      </c>
      <c r="L65" s="59">
        <f t="shared" si="0"/>
        <v>0</v>
      </c>
    </row>
    <row r="66" spans="1:12" x14ac:dyDescent="0.3">
      <c r="A66">
        <v>6000</v>
      </c>
      <c r="B66" s="4" t="s">
        <v>17</v>
      </c>
      <c r="C66" s="4" t="s">
        <v>553</v>
      </c>
      <c r="D66" s="19"/>
      <c r="E66" s="58">
        <v>168</v>
      </c>
      <c r="F66" s="59">
        <f t="shared" si="1"/>
        <v>0</v>
      </c>
      <c r="H66" s="4" t="s">
        <v>200</v>
      </c>
      <c r="I66" s="4" t="s">
        <v>676</v>
      </c>
      <c r="J66" s="19"/>
      <c r="K66" s="58">
        <v>166</v>
      </c>
      <c r="L66" s="59">
        <f t="shared" si="0"/>
        <v>0</v>
      </c>
    </row>
    <row r="67" spans="1:12" x14ac:dyDescent="0.3">
      <c r="A67">
        <v>2000</v>
      </c>
      <c r="B67" s="4" t="s">
        <v>18</v>
      </c>
      <c r="C67" s="4" t="s">
        <v>553</v>
      </c>
      <c r="D67" s="19"/>
      <c r="E67" s="58">
        <v>168</v>
      </c>
      <c r="F67" s="59">
        <f t="shared" si="1"/>
        <v>0</v>
      </c>
      <c r="H67" s="4" t="s">
        <v>201</v>
      </c>
      <c r="I67" s="4" t="s">
        <v>676</v>
      </c>
      <c r="J67" s="19"/>
      <c r="K67" s="58">
        <v>166</v>
      </c>
      <c r="L67" s="59">
        <f t="shared" ref="L67:L73" si="2">K67*J67</f>
        <v>0</v>
      </c>
    </row>
    <row r="68" spans="1:12" x14ac:dyDescent="0.3">
      <c r="A68">
        <v>15</v>
      </c>
      <c r="B68" s="4" t="s">
        <v>19</v>
      </c>
      <c r="C68" s="4" t="s">
        <v>554</v>
      </c>
      <c r="D68" s="19"/>
      <c r="E68" s="58">
        <v>168</v>
      </c>
      <c r="F68" s="59">
        <f t="shared" ref="F68:F131" si="3">E68*D68</f>
        <v>0</v>
      </c>
      <c r="H68" s="4" t="s">
        <v>202</v>
      </c>
      <c r="I68" s="4" t="s">
        <v>676</v>
      </c>
      <c r="J68" s="19"/>
      <c r="K68" s="58">
        <v>166</v>
      </c>
      <c r="L68" s="59">
        <f t="shared" si="2"/>
        <v>0</v>
      </c>
    </row>
    <row r="69" spans="1:12" x14ac:dyDescent="0.3">
      <c r="B69" s="6" t="s">
        <v>82</v>
      </c>
      <c r="C69" s="80" t="s">
        <v>555</v>
      </c>
      <c r="D69" s="20"/>
      <c r="E69" s="58">
        <v>168</v>
      </c>
      <c r="F69" s="59">
        <f t="shared" si="3"/>
        <v>0</v>
      </c>
      <c r="H69" s="4" t="s">
        <v>203</v>
      </c>
      <c r="I69" s="4" t="s">
        <v>676</v>
      </c>
      <c r="J69" s="19"/>
      <c r="K69" s="58">
        <v>166</v>
      </c>
      <c r="L69" s="59">
        <f t="shared" si="2"/>
        <v>0</v>
      </c>
    </row>
    <row r="70" spans="1:12" x14ac:dyDescent="0.3">
      <c r="B70" s="4" t="s">
        <v>251</v>
      </c>
      <c r="C70" s="4" t="s">
        <v>556</v>
      </c>
      <c r="D70" s="19"/>
      <c r="E70" s="58">
        <v>168</v>
      </c>
      <c r="F70" s="59">
        <f t="shared" si="3"/>
        <v>0</v>
      </c>
      <c r="H70" s="4" t="s">
        <v>204</v>
      </c>
      <c r="I70" s="4" t="s">
        <v>677</v>
      </c>
      <c r="J70" s="19"/>
      <c r="K70" s="58">
        <v>166</v>
      </c>
      <c r="L70" s="59">
        <f t="shared" si="2"/>
        <v>0</v>
      </c>
    </row>
    <row r="71" spans="1:12" x14ac:dyDescent="0.3">
      <c r="B71" s="6" t="s">
        <v>83</v>
      </c>
      <c r="C71" s="4" t="s">
        <v>556</v>
      </c>
      <c r="D71" s="20"/>
      <c r="E71" s="58">
        <v>168</v>
      </c>
      <c r="F71" s="59">
        <f t="shared" si="3"/>
        <v>0</v>
      </c>
      <c r="H71" s="4" t="s">
        <v>205</v>
      </c>
      <c r="I71" s="4" t="s">
        <v>677</v>
      </c>
      <c r="J71" s="19"/>
      <c r="K71" s="58">
        <v>166</v>
      </c>
      <c r="L71" s="59">
        <f t="shared" si="2"/>
        <v>0</v>
      </c>
    </row>
    <row r="72" spans="1:12" x14ac:dyDescent="0.3">
      <c r="B72" s="4" t="s">
        <v>250</v>
      </c>
      <c r="C72" s="4" t="s">
        <v>556</v>
      </c>
      <c r="D72" s="19"/>
      <c r="E72" s="58">
        <v>187</v>
      </c>
      <c r="F72" s="59">
        <f t="shared" si="3"/>
        <v>0</v>
      </c>
      <c r="H72" s="4" t="s">
        <v>226</v>
      </c>
      <c r="I72" s="4" t="s">
        <v>677</v>
      </c>
      <c r="J72" s="19"/>
      <c r="K72" s="58">
        <v>166</v>
      </c>
      <c r="L72" s="59">
        <f t="shared" si="2"/>
        <v>0</v>
      </c>
    </row>
    <row r="73" spans="1:12" x14ac:dyDescent="0.3">
      <c r="B73" s="4" t="s">
        <v>253</v>
      </c>
      <c r="C73" s="4" t="s">
        <v>557</v>
      </c>
      <c r="D73" s="19"/>
      <c r="E73" s="58">
        <v>168</v>
      </c>
      <c r="F73" s="59">
        <f t="shared" si="3"/>
        <v>0</v>
      </c>
      <c r="H73" s="4" t="s">
        <v>206</v>
      </c>
      <c r="I73" s="4" t="s">
        <v>677</v>
      </c>
      <c r="J73" s="19"/>
      <c r="K73" s="58">
        <v>166</v>
      </c>
      <c r="L73" s="59">
        <f t="shared" si="2"/>
        <v>0</v>
      </c>
    </row>
    <row r="74" spans="1:12" x14ac:dyDescent="0.3">
      <c r="B74" s="4" t="s">
        <v>252</v>
      </c>
      <c r="C74" s="4" t="s">
        <v>558</v>
      </c>
      <c r="D74" s="19"/>
      <c r="E74" s="58">
        <v>168</v>
      </c>
      <c r="F74" s="59">
        <f t="shared" si="3"/>
        <v>0</v>
      </c>
      <c r="J74" s="34">
        <f>SUM(J3:J73)</f>
        <v>0</v>
      </c>
      <c r="K74" s="60"/>
      <c r="L74" s="62">
        <f>SUM(L3:L73)</f>
        <v>0</v>
      </c>
    </row>
    <row r="75" spans="1:12" x14ac:dyDescent="0.3">
      <c r="A75">
        <v>462</v>
      </c>
      <c r="B75" s="4" t="s">
        <v>84</v>
      </c>
      <c r="C75" s="4" t="s">
        <v>559</v>
      </c>
      <c r="D75" s="19"/>
      <c r="E75" s="58">
        <v>168</v>
      </c>
      <c r="F75" s="59">
        <f t="shared" si="3"/>
        <v>0</v>
      </c>
    </row>
    <row r="76" spans="1:12" x14ac:dyDescent="0.3">
      <c r="A76">
        <v>500</v>
      </c>
      <c r="B76" s="4" t="s">
        <v>1</v>
      </c>
      <c r="C76" s="4" t="s">
        <v>560</v>
      </c>
      <c r="D76" s="19"/>
      <c r="E76" s="58">
        <v>168</v>
      </c>
      <c r="F76" s="59">
        <f t="shared" si="3"/>
        <v>0</v>
      </c>
    </row>
    <row r="77" spans="1:12" x14ac:dyDescent="0.3">
      <c r="A77">
        <v>267</v>
      </c>
      <c r="B77" s="4" t="s">
        <v>155</v>
      </c>
      <c r="C77" s="4" t="s">
        <v>561</v>
      </c>
      <c r="D77" s="19"/>
      <c r="E77" s="58">
        <v>187</v>
      </c>
      <c r="F77" s="59">
        <f t="shared" si="3"/>
        <v>0</v>
      </c>
    </row>
    <row r="78" spans="1:12" x14ac:dyDescent="0.3">
      <c r="B78" s="4" t="s">
        <v>246</v>
      </c>
      <c r="C78" s="4" t="s">
        <v>561</v>
      </c>
      <c r="D78" s="19"/>
      <c r="E78" s="58">
        <v>187</v>
      </c>
      <c r="F78" s="59">
        <f t="shared" si="3"/>
        <v>0</v>
      </c>
    </row>
    <row r="79" spans="1:12" x14ac:dyDescent="0.3">
      <c r="A79">
        <v>1843</v>
      </c>
      <c r="B79" s="4" t="s">
        <v>20</v>
      </c>
      <c r="C79" s="4" t="s">
        <v>562</v>
      </c>
      <c r="D79" s="19"/>
      <c r="E79" s="58">
        <v>187</v>
      </c>
      <c r="F79" s="59">
        <f t="shared" si="3"/>
        <v>0</v>
      </c>
    </row>
    <row r="80" spans="1:12" x14ac:dyDescent="0.3">
      <c r="A80">
        <v>2009</v>
      </c>
      <c r="B80" s="4" t="s">
        <v>156</v>
      </c>
      <c r="C80" s="4" t="s">
        <v>563</v>
      </c>
      <c r="D80" s="19"/>
      <c r="E80" s="58">
        <v>187</v>
      </c>
      <c r="F80" s="59">
        <f t="shared" si="3"/>
        <v>0</v>
      </c>
    </row>
    <row r="81" spans="1:6" x14ac:dyDescent="0.3">
      <c r="A81">
        <v>460</v>
      </c>
      <c r="B81" s="4" t="s">
        <v>157</v>
      </c>
      <c r="C81" s="4" t="s">
        <v>564</v>
      </c>
      <c r="D81" s="19"/>
      <c r="E81" s="58">
        <v>168</v>
      </c>
      <c r="F81" s="59">
        <f t="shared" si="3"/>
        <v>0</v>
      </c>
    </row>
    <row r="82" spans="1:6" x14ac:dyDescent="0.3">
      <c r="B82" s="5" t="s">
        <v>308</v>
      </c>
      <c r="C82" s="4" t="s">
        <v>564</v>
      </c>
      <c r="D82" s="24"/>
      <c r="E82" s="58">
        <v>168</v>
      </c>
      <c r="F82" s="59">
        <f t="shared" si="3"/>
        <v>0</v>
      </c>
    </row>
    <row r="83" spans="1:6" x14ac:dyDescent="0.3">
      <c r="A83">
        <v>7869</v>
      </c>
      <c r="B83" s="4" t="s">
        <v>21</v>
      </c>
      <c r="C83" s="4" t="s">
        <v>564</v>
      </c>
      <c r="D83" s="19"/>
      <c r="E83" s="58">
        <v>168</v>
      </c>
      <c r="F83" s="59">
        <f t="shared" si="3"/>
        <v>0</v>
      </c>
    </row>
    <row r="84" spans="1:6" x14ac:dyDescent="0.3">
      <c r="A84">
        <v>12998</v>
      </c>
      <c r="B84" s="4" t="s">
        <v>22</v>
      </c>
      <c r="C84" s="4" t="s">
        <v>564</v>
      </c>
      <c r="D84" s="19"/>
      <c r="E84" s="58">
        <v>168</v>
      </c>
      <c r="F84" s="59">
        <f t="shared" si="3"/>
        <v>0</v>
      </c>
    </row>
    <row r="85" spans="1:6" x14ac:dyDescent="0.3">
      <c r="A85">
        <v>722</v>
      </c>
      <c r="B85" s="4" t="s">
        <v>158</v>
      </c>
      <c r="C85" s="4" t="s">
        <v>564</v>
      </c>
      <c r="D85" s="19"/>
      <c r="E85" s="58">
        <v>168</v>
      </c>
      <c r="F85" s="59">
        <f t="shared" si="3"/>
        <v>0</v>
      </c>
    </row>
    <row r="86" spans="1:6" x14ac:dyDescent="0.3">
      <c r="A86">
        <v>1763</v>
      </c>
      <c r="B86" s="4" t="s">
        <v>159</v>
      </c>
      <c r="C86" s="4" t="s">
        <v>564</v>
      </c>
      <c r="D86" s="19"/>
      <c r="E86" s="58">
        <v>168</v>
      </c>
      <c r="F86" s="59">
        <f t="shared" si="3"/>
        <v>0</v>
      </c>
    </row>
    <row r="87" spans="1:6" x14ac:dyDescent="0.3">
      <c r="A87">
        <v>371</v>
      </c>
      <c r="B87" s="4" t="s">
        <v>23</v>
      </c>
      <c r="C87" s="4" t="s">
        <v>564</v>
      </c>
      <c r="D87" s="19"/>
      <c r="E87" s="58">
        <v>168</v>
      </c>
      <c r="F87" s="59">
        <f t="shared" si="3"/>
        <v>0</v>
      </c>
    </row>
    <row r="88" spans="1:6" x14ac:dyDescent="0.3">
      <c r="A88">
        <v>4150</v>
      </c>
      <c r="B88" s="4" t="s">
        <v>160</v>
      </c>
      <c r="C88" s="4" t="s">
        <v>564</v>
      </c>
      <c r="D88" s="19"/>
      <c r="E88" s="58">
        <v>168</v>
      </c>
      <c r="F88" s="59">
        <f t="shared" si="3"/>
        <v>0</v>
      </c>
    </row>
    <row r="89" spans="1:6" x14ac:dyDescent="0.3">
      <c r="A89">
        <v>500</v>
      </c>
      <c r="B89" s="4" t="s">
        <v>151</v>
      </c>
      <c r="C89" s="4" t="s">
        <v>564</v>
      </c>
      <c r="D89" s="19"/>
      <c r="E89" s="58">
        <v>187</v>
      </c>
      <c r="F89" s="59">
        <f t="shared" si="3"/>
        <v>0</v>
      </c>
    </row>
    <row r="90" spans="1:6" x14ac:dyDescent="0.3">
      <c r="A90">
        <v>593</v>
      </c>
      <c r="B90" s="4" t="s">
        <v>152</v>
      </c>
      <c r="C90" s="4" t="s">
        <v>565</v>
      </c>
      <c r="D90" s="19"/>
      <c r="E90" s="58">
        <v>187</v>
      </c>
      <c r="F90" s="59">
        <f t="shared" si="3"/>
        <v>0</v>
      </c>
    </row>
    <row r="91" spans="1:6" x14ac:dyDescent="0.3">
      <c r="A91">
        <v>760</v>
      </c>
      <c r="B91" s="4" t="s">
        <v>150</v>
      </c>
      <c r="C91" s="4" t="s">
        <v>565</v>
      </c>
      <c r="D91" s="19"/>
      <c r="E91" s="58">
        <v>187</v>
      </c>
      <c r="F91" s="59">
        <f t="shared" si="3"/>
        <v>0</v>
      </c>
    </row>
    <row r="92" spans="1:6" x14ac:dyDescent="0.3">
      <c r="B92" s="77" t="s">
        <v>85</v>
      </c>
      <c r="C92" s="77" t="s">
        <v>566</v>
      </c>
      <c r="D92" s="20"/>
      <c r="E92" s="58">
        <v>168</v>
      </c>
      <c r="F92" s="59">
        <f t="shared" si="3"/>
        <v>0</v>
      </c>
    </row>
    <row r="93" spans="1:6" x14ac:dyDescent="0.3">
      <c r="B93" s="4" t="s">
        <v>247</v>
      </c>
      <c r="C93" s="77" t="s">
        <v>566</v>
      </c>
      <c r="D93" s="19"/>
      <c r="E93" s="58">
        <v>168</v>
      </c>
      <c r="F93" s="59">
        <f t="shared" si="3"/>
        <v>0</v>
      </c>
    </row>
    <row r="94" spans="1:6" x14ac:dyDescent="0.3">
      <c r="B94" s="4" t="s">
        <v>309</v>
      </c>
      <c r="C94" s="77" t="s">
        <v>566</v>
      </c>
      <c r="D94" s="19"/>
      <c r="E94" s="58">
        <v>168</v>
      </c>
      <c r="F94" s="59">
        <f t="shared" si="3"/>
        <v>0</v>
      </c>
    </row>
    <row r="95" spans="1:6" x14ac:dyDescent="0.3">
      <c r="B95" s="6" t="s">
        <v>86</v>
      </c>
      <c r="C95" s="80" t="s">
        <v>567</v>
      </c>
      <c r="D95" s="20"/>
      <c r="E95" s="58">
        <v>168</v>
      </c>
      <c r="F95" s="59">
        <f t="shared" si="3"/>
        <v>0</v>
      </c>
    </row>
    <row r="96" spans="1:6" x14ac:dyDescent="0.3">
      <c r="B96" s="5" t="s">
        <v>87</v>
      </c>
      <c r="C96" s="80" t="s">
        <v>567</v>
      </c>
      <c r="D96" s="24"/>
      <c r="E96" s="58">
        <v>168</v>
      </c>
      <c r="F96" s="59">
        <f t="shared" si="3"/>
        <v>0</v>
      </c>
    </row>
    <row r="97" spans="1:6" x14ac:dyDescent="0.3">
      <c r="B97" s="6" t="s">
        <v>88</v>
      </c>
      <c r="C97" s="80" t="s">
        <v>568</v>
      </c>
      <c r="D97" s="20"/>
      <c r="E97" s="58">
        <v>168</v>
      </c>
      <c r="F97" s="59">
        <f t="shared" si="3"/>
        <v>0</v>
      </c>
    </row>
    <row r="98" spans="1:6" x14ac:dyDescent="0.3">
      <c r="B98" s="6" t="s">
        <v>89</v>
      </c>
      <c r="C98" s="80" t="s">
        <v>568</v>
      </c>
      <c r="D98" s="20"/>
      <c r="E98" s="58">
        <v>168</v>
      </c>
      <c r="F98" s="59">
        <f t="shared" si="3"/>
        <v>0</v>
      </c>
    </row>
    <row r="99" spans="1:6" x14ac:dyDescent="0.3">
      <c r="B99" s="13" t="s">
        <v>310</v>
      </c>
      <c r="C99" s="80" t="s">
        <v>569</v>
      </c>
      <c r="D99" s="22"/>
      <c r="E99" s="58">
        <v>168</v>
      </c>
      <c r="F99" s="59">
        <f t="shared" si="3"/>
        <v>0</v>
      </c>
    </row>
    <row r="100" spans="1:6" x14ac:dyDescent="0.3">
      <c r="A100">
        <v>140</v>
      </c>
      <c r="B100" s="4" t="s">
        <v>2</v>
      </c>
      <c r="C100" s="4" t="s">
        <v>570</v>
      </c>
      <c r="D100" s="19"/>
      <c r="E100" s="58">
        <v>187</v>
      </c>
      <c r="F100" s="59">
        <f t="shared" si="3"/>
        <v>0</v>
      </c>
    </row>
    <row r="101" spans="1:6" x14ac:dyDescent="0.3">
      <c r="A101">
        <v>4000</v>
      </c>
      <c r="B101" s="4" t="s">
        <v>24</v>
      </c>
      <c r="C101" s="4" t="s">
        <v>571</v>
      </c>
      <c r="D101" s="19"/>
      <c r="E101" s="58">
        <v>168</v>
      </c>
      <c r="F101" s="59">
        <f t="shared" si="3"/>
        <v>0</v>
      </c>
    </row>
    <row r="102" spans="1:6" x14ac:dyDescent="0.3">
      <c r="B102" s="7" t="s">
        <v>90</v>
      </c>
      <c r="C102" s="4" t="s">
        <v>571</v>
      </c>
      <c r="D102" s="20"/>
      <c r="E102" s="58">
        <v>168</v>
      </c>
      <c r="F102" s="59">
        <f t="shared" si="3"/>
        <v>0</v>
      </c>
    </row>
    <row r="103" spans="1:6" x14ac:dyDescent="0.3">
      <c r="A103">
        <v>199</v>
      </c>
      <c r="B103" s="4" t="s">
        <v>25</v>
      </c>
      <c r="C103" s="4" t="s">
        <v>571</v>
      </c>
      <c r="D103" s="19"/>
      <c r="E103" s="58">
        <v>187</v>
      </c>
      <c r="F103" s="59">
        <f t="shared" si="3"/>
        <v>0</v>
      </c>
    </row>
    <row r="104" spans="1:6" x14ac:dyDescent="0.3">
      <c r="B104" s="77" t="s">
        <v>91</v>
      </c>
      <c r="C104" s="77" t="s">
        <v>572</v>
      </c>
      <c r="D104" s="20"/>
      <c r="E104" s="58">
        <v>168</v>
      </c>
      <c r="F104" s="59">
        <f t="shared" si="3"/>
        <v>0</v>
      </c>
    </row>
    <row r="105" spans="1:6" x14ac:dyDescent="0.3">
      <c r="A105">
        <v>631</v>
      </c>
      <c r="B105" s="4" t="s">
        <v>219</v>
      </c>
      <c r="C105" s="4" t="s">
        <v>573</v>
      </c>
      <c r="D105" s="19"/>
      <c r="E105" s="58">
        <v>168</v>
      </c>
      <c r="F105" s="59">
        <f t="shared" si="3"/>
        <v>0</v>
      </c>
    </row>
    <row r="106" spans="1:6" x14ac:dyDescent="0.3">
      <c r="A106">
        <v>179</v>
      </c>
      <c r="B106" s="4" t="s">
        <v>217</v>
      </c>
      <c r="C106" s="4" t="s">
        <v>573</v>
      </c>
      <c r="D106" s="19"/>
      <c r="E106" s="58">
        <v>168</v>
      </c>
      <c r="F106" s="59">
        <f t="shared" si="3"/>
        <v>0</v>
      </c>
    </row>
    <row r="107" spans="1:6" x14ac:dyDescent="0.3">
      <c r="B107" s="4" t="s">
        <v>311</v>
      </c>
      <c r="C107" s="4" t="s">
        <v>573</v>
      </c>
      <c r="D107" s="19"/>
      <c r="E107" s="58">
        <v>168</v>
      </c>
      <c r="F107" s="59">
        <f t="shared" si="3"/>
        <v>0</v>
      </c>
    </row>
    <row r="108" spans="1:6" x14ac:dyDescent="0.3">
      <c r="A108">
        <v>521</v>
      </c>
      <c r="B108" s="4" t="s">
        <v>218</v>
      </c>
      <c r="C108" s="4" t="s">
        <v>573</v>
      </c>
      <c r="D108" s="19"/>
      <c r="E108" s="58">
        <v>168</v>
      </c>
      <c r="F108" s="59">
        <f t="shared" si="3"/>
        <v>0</v>
      </c>
    </row>
    <row r="109" spans="1:6" x14ac:dyDescent="0.3">
      <c r="A109">
        <v>91</v>
      </c>
      <c r="B109" s="4" t="s">
        <v>220</v>
      </c>
      <c r="C109" s="4" t="s">
        <v>573</v>
      </c>
      <c r="D109" s="19"/>
      <c r="E109" s="58">
        <v>168</v>
      </c>
      <c r="F109" s="59">
        <f t="shared" si="3"/>
        <v>0</v>
      </c>
    </row>
    <row r="110" spans="1:6" x14ac:dyDescent="0.3">
      <c r="A110">
        <v>1050</v>
      </c>
      <c r="B110" s="4" t="s">
        <v>161</v>
      </c>
      <c r="C110" s="4" t="s">
        <v>574</v>
      </c>
      <c r="D110" s="19"/>
      <c r="E110" s="58">
        <v>187</v>
      </c>
      <c r="F110" s="59">
        <f t="shared" si="3"/>
        <v>0</v>
      </c>
    </row>
    <row r="111" spans="1:6" x14ac:dyDescent="0.3">
      <c r="A111">
        <v>518</v>
      </c>
      <c r="B111" s="4" t="s">
        <v>26</v>
      </c>
      <c r="C111" s="4" t="s">
        <v>583</v>
      </c>
      <c r="D111" s="19"/>
      <c r="E111" s="58">
        <v>249</v>
      </c>
      <c r="F111" s="59">
        <f t="shared" si="3"/>
        <v>0</v>
      </c>
    </row>
    <row r="112" spans="1:6" x14ac:dyDescent="0.3">
      <c r="A112">
        <v>516</v>
      </c>
      <c r="B112" s="4" t="s">
        <v>162</v>
      </c>
      <c r="C112" s="4" t="s">
        <v>583</v>
      </c>
      <c r="D112" s="19"/>
      <c r="E112" s="58">
        <v>249</v>
      </c>
      <c r="F112" s="59">
        <f t="shared" si="3"/>
        <v>0</v>
      </c>
    </row>
    <row r="113" spans="1:6" x14ac:dyDescent="0.3">
      <c r="A113">
        <v>527</v>
      </c>
      <c r="B113" s="4" t="s">
        <v>27</v>
      </c>
      <c r="C113" s="4" t="s">
        <v>583</v>
      </c>
      <c r="D113" s="19"/>
      <c r="E113" s="58">
        <v>249</v>
      </c>
      <c r="F113" s="59">
        <f t="shared" si="3"/>
        <v>0</v>
      </c>
    </row>
    <row r="114" spans="1:6" x14ac:dyDescent="0.3">
      <c r="A114">
        <v>538</v>
      </c>
      <c r="B114" s="4" t="s">
        <v>28</v>
      </c>
      <c r="C114" s="4" t="s">
        <v>583</v>
      </c>
      <c r="D114" s="19"/>
      <c r="E114" s="58">
        <v>249</v>
      </c>
      <c r="F114" s="59">
        <f t="shared" si="3"/>
        <v>0</v>
      </c>
    </row>
    <row r="115" spans="1:6" x14ac:dyDescent="0.3">
      <c r="A115">
        <v>532</v>
      </c>
      <c r="B115" s="4" t="s">
        <v>227</v>
      </c>
      <c r="C115" s="4" t="s">
        <v>575</v>
      </c>
      <c r="D115" s="19"/>
      <c r="E115" s="58">
        <v>372</v>
      </c>
      <c r="F115" s="59">
        <f t="shared" si="3"/>
        <v>0</v>
      </c>
    </row>
    <row r="116" spans="1:6" x14ac:dyDescent="0.3">
      <c r="B116" s="4" t="s">
        <v>345</v>
      </c>
      <c r="C116" s="4" t="s">
        <v>575</v>
      </c>
      <c r="D116" s="19"/>
      <c r="E116" s="58">
        <v>372</v>
      </c>
      <c r="F116" s="59">
        <f t="shared" si="3"/>
        <v>0</v>
      </c>
    </row>
    <row r="117" spans="1:6" x14ac:dyDescent="0.3">
      <c r="A117">
        <v>3000</v>
      </c>
      <c r="B117" s="4" t="s">
        <v>29</v>
      </c>
      <c r="C117" s="4" t="s">
        <v>575</v>
      </c>
      <c r="D117" s="19"/>
      <c r="E117" s="58">
        <v>217</v>
      </c>
      <c r="F117" s="59">
        <f t="shared" si="3"/>
        <v>0</v>
      </c>
    </row>
    <row r="118" spans="1:6" x14ac:dyDescent="0.3">
      <c r="B118" s="4" t="s">
        <v>349</v>
      </c>
      <c r="C118" s="4" t="s">
        <v>575</v>
      </c>
      <c r="D118" s="19"/>
      <c r="E118" s="58">
        <v>187</v>
      </c>
      <c r="F118" s="59">
        <f t="shared" si="3"/>
        <v>0</v>
      </c>
    </row>
    <row r="119" spans="1:6" x14ac:dyDescent="0.3">
      <c r="B119" s="4" t="s">
        <v>347</v>
      </c>
      <c r="C119" s="4" t="s">
        <v>575</v>
      </c>
      <c r="D119" s="19"/>
      <c r="E119" s="58">
        <v>361</v>
      </c>
      <c r="F119" s="59">
        <f t="shared" si="3"/>
        <v>0</v>
      </c>
    </row>
    <row r="120" spans="1:6" x14ac:dyDescent="0.3">
      <c r="A120">
        <v>1143</v>
      </c>
      <c r="B120" s="4" t="s">
        <v>228</v>
      </c>
      <c r="C120" s="4" t="s">
        <v>575</v>
      </c>
      <c r="D120" s="19"/>
      <c r="E120" s="58">
        <v>372</v>
      </c>
      <c r="F120" s="59">
        <f t="shared" si="3"/>
        <v>0</v>
      </c>
    </row>
    <row r="121" spans="1:6" x14ac:dyDescent="0.3">
      <c r="A121">
        <v>1120</v>
      </c>
      <c r="B121" s="4" t="s">
        <v>163</v>
      </c>
      <c r="C121" s="4" t="s">
        <v>575</v>
      </c>
      <c r="D121" s="19"/>
      <c r="E121" s="58">
        <v>217</v>
      </c>
      <c r="F121" s="59">
        <f t="shared" si="3"/>
        <v>0</v>
      </c>
    </row>
    <row r="122" spans="1:6" x14ac:dyDescent="0.3">
      <c r="A122">
        <v>358</v>
      </c>
      <c r="B122" s="4" t="s">
        <v>164</v>
      </c>
      <c r="C122" s="4" t="s">
        <v>575</v>
      </c>
      <c r="D122" s="19"/>
      <c r="E122" s="58">
        <v>217</v>
      </c>
      <c r="F122" s="59">
        <f t="shared" si="3"/>
        <v>0</v>
      </c>
    </row>
    <row r="123" spans="1:6" x14ac:dyDescent="0.3">
      <c r="A123">
        <v>555</v>
      </c>
      <c r="B123" s="4" t="s">
        <v>165</v>
      </c>
      <c r="C123" s="4" t="s">
        <v>575</v>
      </c>
      <c r="D123" s="19"/>
      <c r="E123" s="58">
        <v>217</v>
      </c>
      <c r="F123" s="59">
        <f t="shared" si="3"/>
        <v>0</v>
      </c>
    </row>
    <row r="124" spans="1:6" x14ac:dyDescent="0.3">
      <c r="A124">
        <v>700</v>
      </c>
      <c r="B124" s="4" t="s">
        <v>166</v>
      </c>
      <c r="C124" s="4" t="s">
        <v>575</v>
      </c>
      <c r="D124" s="19"/>
      <c r="E124" s="58">
        <v>217</v>
      </c>
      <c r="F124" s="59">
        <f t="shared" si="3"/>
        <v>0</v>
      </c>
    </row>
    <row r="125" spans="1:6" x14ac:dyDescent="0.3">
      <c r="B125" s="4" t="s">
        <v>348</v>
      </c>
      <c r="C125" s="4" t="s">
        <v>575</v>
      </c>
      <c r="D125" s="19"/>
      <c r="E125" s="58">
        <v>187</v>
      </c>
      <c r="F125" s="59">
        <f t="shared" si="3"/>
        <v>0</v>
      </c>
    </row>
    <row r="126" spans="1:6" x14ac:dyDescent="0.3">
      <c r="B126" s="4" t="s">
        <v>346</v>
      </c>
      <c r="C126" s="4" t="s">
        <v>575</v>
      </c>
      <c r="D126" s="19"/>
      <c r="E126" s="58">
        <v>187</v>
      </c>
      <c r="F126" s="59">
        <f t="shared" si="3"/>
        <v>0</v>
      </c>
    </row>
    <row r="127" spans="1:6" x14ac:dyDescent="0.3">
      <c r="B127" s="4" t="s">
        <v>344</v>
      </c>
      <c r="C127" s="4" t="s">
        <v>575</v>
      </c>
      <c r="D127" s="19"/>
      <c r="E127" s="58">
        <v>372</v>
      </c>
      <c r="F127" s="59">
        <f t="shared" si="3"/>
        <v>0</v>
      </c>
    </row>
    <row r="128" spans="1:6" x14ac:dyDescent="0.3">
      <c r="A128">
        <v>1300</v>
      </c>
      <c r="B128" s="4" t="s">
        <v>30</v>
      </c>
      <c r="C128" s="4" t="s">
        <v>576</v>
      </c>
      <c r="D128" s="19"/>
      <c r="E128" s="58">
        <v>217</v>
      </c>
      <c r="F128" s="59">
        <f t="shared" si="3"/>
        <v>0</v>
      </c>
    </row>
    <row r="129" spans="1:6" x14ac:dyDescent="0.3">
      <c r="B129" s="6" t="s">
        <v>93</v>
      </c>
      <c r="C129" s="80" t="s">
        <v>577</v>
      </c>
      <c r="D129" s="20"/>
      <c r="E129" s="58">
        <v>168</v>
      </c>
      <c r="F129" s="59">
        <f t="shared" si="3"/>
        <v>0</v>
      </c>
    </row>
    <row r="130" spans="1:6" x14ac:dyDescent="0.3">
      <c r="A130">
        <v>45</v>
      </c>
      <c r="B130" s="4" t="s">
        <v>31</v>
      </c>
      <c r="C130" s="4" t="s">
        <v>584</v>
      </c>
      <c r="D130" s="19"/>
      <c r="E130" s="58">
        <v>168</v>
      </c>
      <c r="F130" s="59">
        <f t="shared" si="3"/>
        <v>0</v>
      </c>
    </row>
    <row r="131" spans="1:6" x14ac:dyDescent="0.3">
      <c r="B131" s="77" t="s">
        <v>92</v>
      </c>
      <c r="C131" s="77" t="s">
        <v>578</v>
      </c>
      <c r="D131" s="20"/>
      <c r="E131" s="58">
        <v>168</v>
      </c>
      <c r="F131" s="59">
        <f t="shared" si="3"/>
        <v>0</v>
      </c>
    </row>
    <row r="132" spans="1:6" x14ac:dyDescent="0.3">
      <c r="B132" s="4" t="s">
        <v>238</v>
      </c>
      <c r="C132" s="4" t="s">
        <v>579</v>
      </c>
      <c r="D132" s="19"/>
      <c r="E132" s="58">
        <v>168</v>
      </c>
      <c r="F132" s="59">
        <f t="shared" ref="F132:F195" si="4">E132*D132</f>
        <v>0</v>
      </c>
    </row>
    <row r="133" spans="1:6" x14ac:dyDescent="0.3">
      <c r="B133" s="4" t="s">
        <v>237</v>
      </c>
      <c r="C133" s="4" t="s">
        <v>580</v>
      </c>
      <c r="D133" s="19"/>
      <c r="E133" s="58">
        <v>168</v>
      </c>
      <c r="F133" s="59">
        <f t="shared" si="4"/>
        <v>0</v>
      </c>
    </row>
    <row r="134" spans="1:6" x14ac:dyDescent="0.3">
      <c r="B134" s="4" t="s">
        <v>273</v>
      </c>
      <c r="C134" s="4" t="s">
        <v>582</v>
      </c>
      <c r="D134" s="19"/>
      <c r="E134" s="58">
        <v>249</v>
      </c>
      <c r="F134" s="59">
        <f t="shared" si="4"/>
        <v>0</v>
      </c>
    </row>
    <row r="135" spans="1:6" x14ac:dyDescent="0.3">
      <c r="B135" s="4" t="s">
        <v>359</v>
      </c>
      <c r="C135" s="4" t="s">
        <v>581</v>
      </c>
      <c r="D135" s="19"/>
      <c r="E135" s="58">
        <v>217</v>
      </c>
      <c r="F135" s="59">
        <f t="shared" si="4"/>
        <v>0</v>
      </c>
    </row>
    <row r="136" spans="1:6" x14ac:dyDescent="0.3">
      <c r="B136" s="4" t="s">
        <v>294</v>
      </c>
      <c r="C136" s="4" t="s">
        <v>585</v>
      </c>
      <c r="D136" s="19"/>
      <c r="E136" s="58">
        <v>230</v>
      </c>
      <c r="F136" s="59">
        <f t="shared" si="4"/>
        <v>0</v>
      </c>
    </row>
    <row r="137" spans="1:6" x14ac:dyDescent="0.3">
      <c r="A137">
        <v>270</v>
      </c>
      <c r="B137" s="4" t="s">
        <v>222</v>
      </c>
      <c r="C137" s="4" t="s">
        <v>586</v>
      </c>
      <c r="D137" s="19"/>
      <c r="E137" s="58">
        <v>168</v>
      </c>
      <c r="F137" s="59">
        <f t="shared" si="4"/>
        <v>0</v>
      </c>
    </row>
    <row r="138" spans="1:6" x14ac:dyDescent="0.3">
      <c r="A138">
        <v>6800</v>
      </c>
      <c r="B138" s="4" t="s">
        <v>180</v>
      </c>
      <c r="C138" s="4" t="s">
        <v>586</v>
      </c>
      <c r="D138" s="19"/>
      <c r="E138" s="58">
        <v>168</v>
      </c>
      <c r="F138" s="59">
        <f t="shared" si="4"/>
        <v>0</v>
      </c>
    </row>
    <row r="139" spans="1:6" x14ac:dyDescent="0.3">
      <c r="A139">
        <v>5</v>
      </c>
      <c r="B139" s="4" t="s">
        <v>32</v>
      </c>
      <c r="C139" s="4" t="s">
        <v>587</v>
      </c>
      <c r="D139" s="19"/>
      <c r="E139" s="58">
        <v>187</v>
      </c>
      <c r="F139" s="59">
        <f t="shared" si="4"/>
        <v>0</v>
      </c>
    </row>
    <row r="140" spans="1:6" x14ac:dyDescent="0.3">
      <c r="A140">
        <v>100</v>
      </c>
      <c r="B140" s="4" t="s">
        <v>94</v>
      </c>
      <c r="C140" s="4" t="s">
        <v>589</v>
      </c>
      <c r="D140" s="19"/>
      <c r="E140" s="58">
        <v>168</v>
      </c>
      <c r="F140" s="59">
        <f t="shared" si="4"/>
        <v>0</v>
      </c>
    </row>
    <row r="141" spans="1:6" x14ac:dyDescent="0.3">
      <c r="B141" s="4" t="s">
        <v>312</v>
      </c>
      <c r="C141" s="4" t="s">
        <v>588</v>
      </c>
      <c r="D141" s="19"/>
      <c r="E141" s="58">
        <v>187</v>
      </c>
      <c r="F141" s="59">
        <f t="shared" si="4"/>
        <v>0</v>
      </c>
    </row>
    <row r="142" spans="1:6" x14ac:dyDescent="0.3">
      <c r="B142" s="4" t="s">
        <v>314</v>
      </c>
      <c r="C142" s="4" t="s">
        <v>588</v>
      </c>
      <c r="D142" s="19"/>
      <c r="E142" s="58">
        <v>187</v>
      </c>
      <c r="F142" s="59">
        <f t="shared" si="4"/>
        <v>0</v>
      </c>
    </row>
    <row r="143" spans="1:6" x14ac:dyDescent="0.3">
      <c r="B143" s="4" t="s">
        <v>313</v>
      </c>
      <c r="C143" s="4" t="s">
        <v>588</v>
      </c>
      <c r="D143" s="19"/>
      <c r="E143" s="58">
        <v>187</v>
      </c>
      <c r="F143" s="59">
        <f t="shared" si="4"/>
        <v>0</v>
      </c>
    </row>
    <row r="144" spans="1:6" x14ac:dyDescent="0.3">
      <c r="A144">
        <v>383</v>
      </c>
      <c r="B144" s="4" t="s">
        <v>33</v>
      </c>
      <c r="C144" s="4" t="s">
        <v>590</v>
      </c>
      <c r="D144" s="19"/>
      <c r="E144" s="58">
        <v>217</v>
      </c>
      <c r="F144" s="59">
        <f t="shared" si="4"/>
        <v>0</v>
      </c>
    </row>
    <row r="145" spans="1:6" x14ac:dyDescent="0.3">
      <c r="B145" s="80" t="s">
        <v>340</v>
      </c>
      <c r="C145" s="80" t="s">
        <v>591</v>
      </c>
      <c r="D145" s="25"/>
      <c r="E145" s="58">
        <v>168</v>
      </c>
      <c r="F145" s="59">
        <f t="shared" si="4"/>
        <v>0</v>
      </c>
    </row>
    <row r="146" spans="1:6" x14ac:dyDescent="0.3">
      <c r="B146" s="14" t="s">
        <v>341</v>
      </c>
      <c r="C146" s="80" t="s">
        <v>591</v>
      </c>
      <c r="D146" s="25"/>
      <c r="E146" s="58">
        <v>168</v>
      </c>
      <c r="F146" s="59">
        <f t="shared" si="4"/>
        <v>0</v>
      </c>
    </row>
    <row r="147" spans="1:6" x14ac:dyDescent="0.3">
      <c r="B147" s="6" t="s">
        <v>95</v>
      </c>
      <c r="C147" s="80" t="s">
        <v>591</v>
      </c>
      <c r="D147" s="20"/>
      <c r="E147" s="58">
        <v>168</v>
      </c>
      <c r="F147" s="59">
        <f t="shared" si="4"/>
        <v>0</v>
      </c>
    </row>
    <row r="148" spans="1:6" x14ac:dyDescent="0.3">
      <c r="B148" s="14" t="s">
        <v>342</v>
      </c>
      <c r="C148" s="80" t="s">
        <v>591</v>
      </c>
      <c r="D148" s="25"/>
      <c r="E148" s="58">
        <v>168</v>
      </c>
      <c r="F148" s="59">
        <f t="shared" si="4"/>
        <v>0</v>
      </c>
    </row>
    <row r="149" spans="1:6" x14ac:dyDescent="0.3">
      <c r="B149" s="6" t="s">
        <v>96</v>
      </c>
      <c r="C149" s="80" t="s">
        <v>591</v>
      </c>
      <c r="D149" s="20"/>
      <c r="E149" s="58">
        <v>168</v>
      </c>
      <c r="F149" s="59">
        <f t="shared" si="4"/>
        <v>0</v>
      </c>
    </row>
    <row r="150" spans="1:6" x14ac:dyDescent="0.3">
      <c r="A150">
        <v>390</v>
      </c>
      <c r="B150" s="4" t="s">
        <v>34</v>
      </c>
      <c r="C150" s="4" t="s">
        <v>592</v>
      </c>
      <c r="D150" s="19"/>
      <c r="E150" s="58">
        <v>217</v>
      </c>
      <c r="F150" s="59">
        <f t="shared" si="4"/>
        <v>0</v>
      </c>
    </row>
    <row r="151" spans="1:6" x14ac:dyDescent="0.3">
      <c r="A151">
        <v>398</v>
      </c>
      <c r="B151" s="4" t="s">
        <v>35</v>
      </c>
      <c r="C151" s="4" t="s">
        <v>592</v>
      </c>
      <c r="D151" s="19"/>
      <c r="E151" s="58">
        <v>217</v>
      </c>
      <c r="F151" s="59">
        <f t="shared" si="4"/>
        <v>0</v>
      </c>
    </row>
    <row r="152" spans="1:6" x14ac:dyDescent="0.3">
      <c r="A152">
        <v>420</v>
      </c>
      <c r="B152" s="4" t="s">
        <v>36</v>
      </c>
      <c r="C152" s="4" t="s">
        <v>593</v>
      </c>
      <c r="D152" s="19"/>
      <c r="E152" s="58">
        <v>217</v>
      </c>
      <c r="F152" s="59">
        <f t="shared" si="4"/>
        <v>0</v>
      </c>
    </row>
    <row r="153" spans="1:6" x14ac:dyDescent="0.3">
      <c r="A153">
        <v>447</v>
      </c>
      <c r="B153" s="4" t="s">
        <v>181</v>
      </c>
      <c r="C153" s="4" t="s">
        <v>593</v>
      </c>
      <c r="D153" s="19"/>
      <c r="E153" s="58">
        <v>217</v>
      </c>
      <c r="F153" s="59">
        <f t="shared" si="4"/>
        <v>0</v>
      </c>
    </row>
    <row r="154" spans="1:6" x14ac:dyDescent="0.3">
      <c r="A154">
        <v>396</v>
      </c>
      <c r="B154" s="4" t="s">
        <v>182</v>
      </c>
      <c r="C154" s="4" t="s">
        <v>593</v>
      </c>
      <c r="D154" s="19"/>
      <c r="E154" s="58">
        <v>217</v>
      </c>
      <c r="F154" s="59">
        <f t="shared" si="4"/>
        <v>0</v>
      </c>
    </row>
    <row r="155" spans="1:6" x14ac:dyDescent="0.3">
      <c r="A155">
        <v>179</v>
      </c>
      <c r="B155" s="4" t="s">
        <v>37</v>
      </c>
      <c r="C155" s="4" t="s">
        <v>593</v>
      </c>
      <c r="D155" s="19"/>
      <c r="E155" s="58">
        <v>217</v>
      </c>
      <c r="F155" s="59">
        <f t="shared" si="4"/>
        <v>0</v>
      </c>
    </row>
    <row r="156" spans="1:6" x14ac:dyDescent="0.3">
      <c r="B156" s="5" t="s">
        <v>97</v>
      </c>
      <c r="C156" s="4" t="s">
        <v>594</v>
      </c>
      <c r="D156" s="24"/>
      <c r="E156" s="58">
        <v>187</v>
      </c>
      <c r="F156" s="59">
        <f t="shared" si="4"/>
        <v>0</v>
      </c>
    </row>
    <row r="157" spans="1:6" x14ac:dyDescent="0.3">
      <c r="A157">
        <v>2401</v>
      </c>
      <c r="B157" s="4" t="s">
        <v>183</v>
      </c>
      <c r="C157" s="4" t="s">
        <v>594</v>
      </c>
      <c r="D157" s="19"/>
      <c r="E157" s="58">
        <v>342</v>
      </c>
      <c r="F157" s="59">
        <f t="shared" si="4"/>
        <v>0</v>
      </c>
    </row>
    <row r="158" spans="1:6" x14ac:dyDescent="0.3">
      <c r="A158">
        <v>257</v>
      </c>
      <c r="B158" s="4" t="s">
        <v>38</v>
      </c>
      <c r="C158" s="4" t="s">
        <v>595</v>
      </c>
      <c r="D158" s="19"/>
      <c r="E158" s="58">
        <v>217</v>
      </c>
      <c r="F158" s="59">
        <f t="shared" si="4"/>
        <v>0</v>
      </c>
    </row>
    <row r="159" spans="1:6" x14ac:dyDescent="0.3">
      <c r="B159" s="4" t="s">
        <v>229</v>
      </c>
      <c r="C159" s="4" t="s">
        <v>595</v>
      </c>
      <c r="D159" s="19"/>
      <c r="E159" s="58">
        <v>217</v>
      </c>
      <c r="F159" s="59">
        <f t="shared" si="4"/>
        <v>0</v>
      </c>
    </row>
    <row r="160" spans="1:6" x14ac:dyDescent="0.3">
      <c r="B160" s="6" t="s">
        <v>98</v>
      </c>
      <c r="C160" s="80" t="s">
        <v>596</v>
      </c>
      <c r="D160" s="20"/>
      <c r="E160" s="58">
        <v>187</v>
      </c>
      <c r="F160" s="59">
        <f t="shared" si="4"/>
        <v>0</v>
      </c>
    </row>
    <row r="161" spans="1:6" x14ac:dyDescent="0.3">
      <c r="A161">
        <v>50</v>
      </c>
      <c r="B161" s="4" t="s">
        <v>99</v>
      </c>
      <c r="C161" s="4" t="s">
        <v>596</v>
      </c>
      <c r="D161" s="19"/>
      <c r="E161" s="58">
        <v>187</v>
      </c>
      <c r="F161" s="59">
        <f t="shared" si="4"/>
        <v>0</v>
      </c>
    </row>
    <row r="162" spans="1:6" x14ac:dyDescent="0.3">
      <c r="A162">
        <v>449</v>
      </c>
      <c r="B162" s="4" t="s">
        <v>39</v>
      </c>
      <c r="C162" s="4" t="s">
        <v>597</v>
      </c>
      <c r="D162" s="19"/>
      <c r="E162" s="58">
        <v>206</v>
      </c>
      <c r="F162" s="59">
        <f t="shared" si="4"/>
        <v>0</v>
      </c>
    </row>
    <row r="163" spans="1:6" x14ac:dyDescent="0.3">
      <c r="A163">
        <v>6894</v>
      </c>
      <c r="B163" s="4" t="s">
        <v>40</v>
      </c>
      <c r="C163" s="4" t="s">
        <v>598</v>
      </c>
      <c r="D163" s="19"/>
      <c r="E163" s="58">
        <v>168</v>
      </c>
      <c r="F163" s="59">
        <f t="shared" si="4"/>
        <v>0</v>
      </c>
    </row>
    <row r="164" spans="1:6" x14ac:dyDescent="0.3">
      <c r="A164">
        <v>160</v>
      </c>
      <c r="B164" s="4" t="s">
        <v>184</v>
      </c>
      <c r="C164" s="4" t="s">
        <v>599</v>
      </c>
      <c r="D164" s="19"/>
      <c r="E164" s="58">
        <v>342</v>
      </c>
      <c r="F164" s="59">
        <f t="shared" si="4"/>
        <v>0</v>
      </c>
    </row>
    <row r="165" spans="1:6" x14ac:dyDescent="0.3">
      <c r="B165" s="4" t="s">
        <v>315</v>
      </c>
      <c r="C165" s="4" t="s">
        <v>600</v>
      </c>
      <c r="D165" s="19"/>
      <c r="E165" s="58">
        <v>187</v>
      </c>
      <c r="F165" s="59">
        <f t="shared" si="4"/>
        <v>0</v>
      </c>
    </row>
    <row r="166" spans="1:6" x14ac:dyDescent="0.3">
      <c r="B166" s="4" t="s">
        <v>316</v>
      </c>
      <c r="C166" s="4" t="s">
        <v>601</v>
      </c>
      <c r="D166" s="19"/>
      <c r="E166" s="58">
        <v>187</v>
      </c>
      <c r="F166" s="59">
        <f t="shared" si="4"/>
        <v>0</v>
      </c>
    </row>
    <row r="167" spans="1:6" x14ac:dyDescent="0.3">
      <c r="A167">
        <v>1642</v>
      </c>
      <c r="B167" s="4" t="s">
        <v>4</v>
      </c>
      <c r="C167" s="4" t="s">
        <v>602</v>
      </c>
      <c r="D167" s="19"/>
      <c r="E167" s="58">
        <v>187</v>
      </c>
      <c r="F167" s="59">
        <f t="shared" si="4"/>
        <v>0</v>
      </c>
    </row>
    <row r="168" spans="1:6" x14ac:dyDescent="0.3">
      <c r="A168">
        <v>1000</v>
      </c>
      <c r="B168" s="4" t="s">
        <v>41</v>
      </c>
      <c r="C168" s="4" t="s">
        <v>602</v>
      </c>
      <c r="D168" s="19"/>
      <c r="E168" s="58">
        <v>187</v>
      </c>
      <c r="F168" s="59">
        <f t="shared" si="4"/>
        <v>0</v>
      </c>
    </row>
    <row r="169" spans="1:6" x14ac:dyDescent="0.3">
      <c r="A169">
        <v>1000</v>
      </c>
      <c r="B169" s="4" t="s">
        <v>3</v>
      </c>
      <c r="C169" s="4" t="s">
        <v>602</v>
      </c>
      <c r="D169" s="19"/>
      <c r="E169" s="58">
        <v>187</v>
      </c>
      <c r="F169" s="59">
        <f t="shared" si="4"/>
        <v>0</v>
      </c>
    </row>
    <row r="170" spans="1:6" x14ac:dyDescent="0.3">
      <c r="A170">
        <v>1680</v>
      </c>
      <c r="B170" s="4" t="s">
        <v>42</v>
      </c>
      <c r="C170" s="4" t="s">
        <v>602</v>
      </c>
      <c r="D170" s="19"/>
      <c r="E170" s="58">
        <v>187</v>
      </c>
      <c r="F170" s="59">
        <f t="shared" si="4"/>
        <v>0</v>
      </c>
    </row>
    <row r="171" spans="1:6" x14ac:dyDescent="0.3">
      <c r="B171" s="4" t="s">
        <v>318</v>
      </c>
      <c r="C171" s="4" t="s">
        <v>603</v>
      </c>
      <c r="D171" s="19"/>
      <c r="E171" s="58">
        <v>217</v>
      </c>
      <c r="F171" s="59">
        <f t="shared" si="4"/>
        <v>0</v>
      </c>
    </row>
    <row r="172" spans="1:6" x14ac:dyDescent="0.3">
      <c r="A172">
        <v>700</v>
      </c>
      <c r="B172" s="4" t="s">
        <v>239</v>
      </c>
      <c r="C172" s="4" t="s">
        <v>603</v>
      </c>
      <c r="D172" s="19"/>
      <c r="E172" s="58">
        <v>217</v>
      </c>
      <c r="F172" s="59">
        <f t="shared" si="4"/>
        <v>0</v>
      </c>
    </row>
    <row r="173" spans="1:6" x14ac:dyDescent="0.3">
      <c r="A173">
        <v>700</v>
      </c>
      <c r="B173" s="4" t="s">
        <v>43</v>
      </c>
      <c r="C173" s="4" t="s">
        <v>603</v>
      </c>
      <c r="D173" s="19"/>
      <c r="E173" s="58">
        <v>217</v>
      </c>
      <c r="F173" s="59">
        <f t="shared" si="4"/>
        <v>0</v>
      </c>
    </row>
    <row r="174" spans="1:6" x14ac:dyDescent="0.3">
      <c r="B174" s="4" t="s">
        <v>319</v>
      </c>
      <c r="C174" s="4" t="s">
        <v>603</v>
      </c>
      <c r="D174" s="19"/>
      <c r="E174" s="58">
        <v>217</v>
      </c>
      <c r="F174" s="59">
        <f t="shared" si="4"/>
        <v>0</v>
      </c>
    </row>
    <row r="175" spans="1:6" x14ac:dyDescent="0.3">
      <c r="A175">
        <v>500</v>
      </c>
      <c r="B175" s="4" t="s">
        <v>44</v>
      </c>
      <c r="C175" s="4" t="s">
        <v>603</v>
      </c>
      <c r="D175" s="19"/>
      <c r="E175" s="58">
        <v>217</v>
      </c>
      <c r="F175" s="59">
        <f t="shared" si="4"/>
        <v>0</v>
      </c>
    </row>
    <row r="176" spans="1:6" x14ac:dyDescent="0.3">
      <c r="A176">
        <v>500</v>
      </c>
      <c r="B176" s="4" t="s">
        <v>286</v>
      </c>
      <c r="C176" s="4" t="s">
        <v>603</v>
      </c>
      <c r="D176" s="19"/>
      <c r="E176" s="58">
        <v>217</v>
      </c>
      <c r="F176" s="59">
        <f t="shared" si="4"/>
        <v>0</v>
      </c>
    </row>
    <row r="177" spans="1:6" x14ac:dyDescent="0.3">
      <c r="B177" s="4" t="s">
        <v>249</v>
      </c>
      <c r="C177" s="4" t="s">
        <v>603</v>
      </c>
      <c r="D177" s="19"/>
      <c r="E177" s="58">
        <v>217</v>
      </c>
      <c r="F177" s="59">
        <f t="shared" si="4"/>
        <v>0</v>
      </c>
    </row>
    <row r="178" spans="1:6" x14ac:dyDescent="0.3">
      <c r="A178">
        <v>500</v>
      </c>
      <c r="B178" s="4" t="s">
        <v>8</v>
      </c>
      <c r="C178" s="4" t="s">
        <v>603</v>
      </c>
      <c r="D178" s="19"/>
      <c r="E178" s="58">
        <v>217</v>
      </c>
      <c r="F178" s="59">
        <f t="shared" si="4"/>
        <v>0</v>
      </c>
    </row>
    <row r="179" spans="1:6" x14ac:dyDescent="0.3">
      <c r="B179" s="4" t="s">
        <v>317</v>
      </c>
      <c r="C179" s="4" t="s">
        <v>603</v>
      </c>
      <c r="D179" s="19"/>
      <c r="E179" s="58">
        <v>217</v>
      </c>
      <c r="F179" s="59">
        <f t="shared" si="4"/>
        <v>0</v>
      </c>
    </row>
    <row r="180" spans="1:6" x14ac:dyDescent="0.3">
      <c r="A180">
        <v>1741</v>
      </c>
      <c r="B180" s="4" t="s">
        <v>100</v>
      </c>
      <c r="C180" s="4" t="s">
        <v>604</v>
      </c>
      <c r="D180" s="19"/>
      <c r="E180" s="58">
        <v>168</v>
      </c>
      <c r="F180" s="59">
        <f t="shared" si="4"/>
        <v>0</v>
      </c>
    </row>
    <row r="181" spans="1:6" x14ac:dyDescent="0.3">
      <c r="A181">
        <v>360</v>
      </c>
      <c r="B181" s="4" t="s">
        <v>45</v>
      </c>
      <c r="C181" s="4" t="s">
        <v>605</v>
      </c>
      <c r="D181" s="19"/>
      <c r="E181" s="58">
        <v>168</v>
      </c>
      <c r="F181" s="59">
        <f t="shared" si="4"/>
        <v>0</v>
      </c>
    </row>
    <row r="182" spans="1:6" x14ac:dyDescent="0.3">
      <c r="A182">
        <v>4019</v>
      </c>
      <c r="B182" s="4" t="s">
        <v>46</v>
      </c>
      <c r="C182" s="4" t="s">
        <v>605</v>
      </c>
      <c r="D182" s="19"/>
      <c r="E182" s="58">
        <v>168</v>
      </c>
      <c r="F182" s="59">
        <f t="shared" si="4"/>
        <v>0</v>
      </c>
    </row>
    <row r="183" spans="1:6" x14ac:dyDescent="0.3">
      <c r="A183">
        <v>2501</v>
      </c>
      <c r="B183" s="4" t="s">
        <v>101</v>
      </c>
      <c r="C183" s="4" t="s">
        <v>605</v>
      </c>
      <c r="D183" s="19"/>
      <c r="E183" s="58">
        <v>168</v>
      </c>
      <c r="F183" s="59">
        <f t="shared" si="4"/>
        <v>0</v>
      </c>
    </row>
    <row r="184" spans="1:6" x14ac:dyDescent="0.3">
      <c r="A184">
        <v>3807</v>
      </c>
      <c r="B184" s="4" t="s">
        <v>102</v>
      </c>
      <c r="C184" s="4" t="s">
        <v>605</v>
      </c>
      <c r="D184" s="19"/>
      <c r="E184" s="58">
        <v>168</v>
      </c>
      <c r="F184" s="59">
        <f t="shared" si="4"/>
        <v>0</v>
      </c>
    </row>
    <row r="185" spans="1:6" x14ac:dyDescent="0.3">
      <c r="B185" s="77" t="s">
        <v>255</v>
      </c>
      <c r="C185" s="77" t="s">
        <v>606</v>
      </c>
      <c r="D185" s="26"/>
      <c r="E185" s="58">
        <v>168</v>
      </c>
      <c r="F185" s="59">
        <f t="shared" si="4"/>
        <v>0</v>
      </c>
    </row>
    <row r="186" spans="1:6" x14ac:dyDescent="0.3">
      <c r="B186" s="7" t="s">
        <v>103</v>
      </c>
      <c r="C186" s="77" t="s">
        <v>606</v>
      </c>
      <c r="D186" s="20"/>
      <c r="E186" s="58">
        <v>168</v>
      </c>
      <c r="F186" s="59">
        <f t="shared" si="4"/>
        <v>0</v>
      </c>
    </row>
    <row r="187" spans="1:6" x14ac:dyDescent="0.3">
      <c r="B187" s="4" t="s">
        <v>254</v>
      </c>
      <c r="C187" s="77" t="s">
        <v>606</v>
      </c>
      <c r="D187" s="19"/>
      <c r="E187" s="58">
        <v>168</v>
      </c>
      <c r="F187" s="59">
        <f t="shared" si="4"/>
        <v>0</v>
      </c>
    </row>
    <row r="188" spans="1:6" x14ac:dyDescent="0.3">
      <c r="A188">
        <v>237</v>
      </c>
      <c r="B188" s="4" t="s">
        <v>104</v>
      </c>
      <c r="C188" s="77" t="s">
        <v>606</v>
      </c>
      <c r="D188" s="19"/>
      <c r="E188" s="58">
        <v>168</v>
      </c>
      <c r="F188" s="59">
        <f t="shared" si="4"/>
        <v>0</v>
      </c>
    </row>
    <row r="189" spans="1:6" x14ac:dyDescent="0.3">
      <c r="B189" s="7" t="s">
        <v>105</v>
      </c>
      <c r="C189" s="77" t="s">
        <v>606</v>
      </c>
      <c r="D189" s="20"/>
      <c r="E189" s="58">
        <v>168</v>
      </c>
      <c r="F189" s="59">
        <f t="shared" si="4"/>
        <v>0</v>
      </c>
    </row>
    <row r="190" spans="1:6" x14ac:dyDescent="0.3">
      <c r="B190" s="4" t="s">
        <v>268</v>
      </c>
      <c r="C190" s="77" t="s">
        <v>606</v>
      </c>
      <c r="D190" s="19"/>
      <c r="E190" s="58">
        <v>168</v>
      </c>
      <c r="F190" s="59">
        <f t="shared" si="4"/>
        <v>0</v>
      </c>
    </row>
    <row r="191" spans="1:6" x14ac:dyDescent="0.3">
      <c r="B191" s="7" t="s">
        <v>106</v>
      </c>
      <c r="C191" s="77" t="s">
        <v>606</v>
      </c>
      <c r="D191" s="20"/>
      <c r="E191" s="58">
        <v>168</v>
      </c>
      <c r="F191" s="59">
        <f t="shared" si="4"/>
        <v>0</v>
      </c>
    </row>
    <row r="192" spans="1:6" x14ac:dyDescent="0.3">
      <c r="A192">
        <v>255</v>
      </c>
      <c r="B192" s="4" t="s">
        <v>48</v>
      </c>
      <c r="C192" s="77" t="s">
        <v>606</v>
      </c>
      <c r="D192" s="19"/>
      <c r="E192" s="58">
        <v>168</v>
      </c>
      <c r="F192" s="59">
        <f t="shared" si="4"/>
        <v>0</v>
      </c>
    </row>
    <row r="193" spans="1:6" x14ac:dyDescent="0.3">
      <c r="B193" s="4" t="s">
        <v>267</v>
      </c>
      <c r="C193" s="77" t="s">
        <v>606</v>
      </c>
      <c r="D193" s="19"/>
      <c r="E193" s="58">
        <v>168</v>
      </c>
      <c r="F193" s="59">
        <f t="shared" si="4"/>
        <v>0</v>
      </c>
    </row>
    <row r="194" spans="1:6" x14ac:dyDescent="0.3">
      <c r="B194" s="7" t="s">
        <v>107</v>
      </c>
      <c r="C194" s="77" t="s">
        <v>606</v>
      </c>
      <c r="D194" s="20"/>
      <c r="E194" s="58">
        <v>168</v>
      </c>
      <c r="F194" s="59">
        <f t="shared" si="4"/>
        <v>0</v>
      </c>
    </row>
    <row r="195" spans="1:6" x14ac:dyDescent="0.3">
      <c r="B195" s="7" t="s">
        <v>108</v>
      </c>
      <c r="C195" s="77" t="s">
        <v>606</v>
      </c>
      <c r="D195" s="20"/>
      <c r="E195" s="58">
        <v>168</v>
      </c>
      <c r="F195" s="59">
        <f t="shared" si="4"/>
        <v>0</v>
      </c>
    </row>
    <row r="196" spans="1:6" x14ac:dyDescent="0.3">
      <c r="B196" s="4" t="s">
        <v>265</v>
      </c>
      <c r="C196" s="77" t="s">
        <v>606</v>
      </c>
      <c r="D196" s="19"/>
      <c r="E196" s="58">
        <v>168</v>
      </c>
      <c r="F196" s="59">
        <f t="shared" ref="F196:F259" si="5">E196*D196</f>
        <v>0</v>
      </c>
    </row>
    <row r="197" spans="1:6" x14ac:dyDescent="0.3">
      <c r="B197" s="7" t="s">
        <v>109</v>
      </c>
      <c r="C197" s="77" t="s">
        <v>606</v>
      </c>
      <c r="D197" s="20"/>
      <c r="E197" s="58">
        <v>168</v>
      </c>
      <c r="F197" s="59">
        <f t="shared" si="5"/>
        <v>0</v>
      </c>
    </row>
    <row r="198" spans="1:6" x14ac:dyDescent="0.3">
      <c r="B198" s="4" t="s">
        <v>266</v>
      </c>
      <c r="C198" s="77" t="s">
        <v>606</v>
      </c>
      <c r="D198" s="19"/>
      <c r="E198" s="58">
        <v>168</v>
      </c>
      <c r="F198" s="59">
        <f t="shared" si="5"/>
        <v>0</v>
      </c>
    </row>
    <row r="199" spans="1:6" x14ac:dyDescent="0.3">
      <c r="A199">
        <f>456+156</f>
        <v>612</v>
      </c>
      <c r="B199" s="6" t="s">
        <v>49</v>
      </c>
      <c r="C199" s="80" t="s">
        <v>607</v>
      </c>
      <c r="D199" s="20"/>
      <c r="E199" s="58">
        <v>155</v>
      </c>
      <c r="F199" s="59">
        <f t="shared" si="5"/>
        <v>0</v>
      </c>
    </row>
    <row r="200" spans="1:6" x14ac:dyDescent="0.3">
      <c r="A200">
        <v>518</v>
      </c>
      <c r="B200" s="4" t="s">
        <v>216</v>
      </c>
      <c r="C200" s="4" t="s">
        <v>608</v>
      </c>
      <c r="D200" s="19"/>
      <c r="E200" s="58">
        <v>168</v>
      </c>
      <c r="F200" s="59">
        <f t="shared" si="5"/>
        <v>0</v>
      </c>
    </row>
    <row r="201" spans="1:6" x14ac:dyDescent="0.3">
      <c r="A201">
        <v>1360</v>
      </c>
      <c r="B201" s="4" t="s">
        <v>215</v>
      </c>
      <c r="C201" s="4" t="s">
        <v>609</v>
      </c>
      <c r="D201" s="19"/>
      <c r="E201" s="58">
        <v>168</v>
      </c>
      <c r="F201" s="59">
        <f t="shared" si="5"/>
        <v>0</v>
      </c>
    </row>
    <row r="202" spans="1:6" x14ac:dyDescent="0.3">
      <c r="B202" s="4" t="s">
        <v>357</v>
      </c>
      <c r="C202" s="4" t="s">
        <v>610</v>
      </c>
      <c r="D202" s="19"/>
      <c r="E202" s="58">
        <v>217</v>
      </c>
      <c r="F202" s="59">
        <f t="shared" si="5"/>
        <v>0</v>
      </c>
    </row>
    <row r="203" spans="1:6" x14ac:dyDescent="0.3">
      <c r="B203" s="4" t="s">
        <v>358</v>
      </c>
      <c r="C203" s="4" t="s">
        <v>610</v>
      </c>
      <c r="D203" s="19"/>
      <c r="E203" s="58">
        <v>217</v>
      </c>
      <c r="F203" s="59">
        <f t="shared" si="5"/>
        <v>0</v>
      </c>
    </row>
    <row r="204" spans="1:6" x14ac:dyDescent="0.3">
      <c r="B204" s="80" t="s">
        <v>110</v>
      </c>
      <c r="C204" s="80" t="s">
        <v>611</v>
      </c>
      <c r="D204" s="20"/>
      <c r="E204" s="58">
        <v>168</v>
      </c>
      <c r="F204" s="59">
        <f t="shared" si="5"/>
        <v>0</v>
      </c>
    </row>
    <row r="205" spans="1:6" x14ac:dyDescent="0.3">
      <c r="A205">
        <v>5</v>
      </c>
      <c r="B205" s="4" t="s">
        <v>50</v>
      </c>
      <c r="C205" s="80" t="s">
        <v>611</v>
      </c>
      <c r="D205" s="19"/>
      <c r="E205" s="58">
        <v>168</v>
      </c>
      <c r="F205" s="59">
        <f t="shared" si="5"/>
        <v>0</v>
      </c>
    </row>
    <row r="206" spans="1:6" x14ac:dyDescent="0.3">
      <c r="B206" s="6" t="s">
        <v>111</v>
      </c>
      <c r="C206" s="80" t="s">
        <v>611</v>
      </c>
      <c r="D206" s="20"/>
      <c r="E206" s="58">
        <v>168</v>
      </c>
      <c r="F206" s="59">
        <f t="shared" si="5"/>
        <v>0</v>
      </c>
    </row>
    <row r="207" spans="1:6" x14ac:dyDescent="0.3">
      <c r="B207" s="15" t="s">
        <v>297</v>
      </c>
      <c r="C207" s="80" t="s">
        <v>611</v>
      </c>
      <c r="D207" s="27"/>
      <c r="E207" s="58">
        <v>168</v>
      </c>
      <c r="F207" s="59">
        <f t="shared" si="5"/>
        <v>0</v>
      </c>
    </row>
    <row r="208" spans="1:6" x14ac:dyDescent="0.3">
      <c r="B208" s="15" t="s">
        <v>298</v>
      </c>
      <c r="C208" s="80" t="s">
        <v>611</v>
      </c>
      <c r="D208" s="27"/>
      <c r="E208" s="58">
        <v>168</v>
      </c>
      <c r="F208" s="59">
        <f t="shared" si="5"/>
        <v>0</v>
      </c>
    </row>
    <row r="209" spans="1:6" x14ac:dyDescent="0.3">
      <c r="A209">
        <v>2700</v>
      </c>
      <c r="B209" s="80" t="s">
        <v>112</v>
      </c>
      <c r="C209" s="80" t="s">
        <v>612</v>
      </c>
      <c r="D209" s="20"/>
      <c r="E209" s="58">
        <v>187</v>
      </c>
      <c r="F209" s="59">
        <f t="shared" si="5"/>
        <v>0</v>
      </c>
    </row>
    <row r="210" spans="1:6" x14ac:dyDescent="0.3">
      <c r="B210" s="7" t="s">
        <v>113</v>
      </c>
      <c r="C210" s="77" t="s">
        <v>613</v>
      </c>
      <c r="D210" s="20"/>
      <c r="E210" s="58">
        <v>217</v>
      </c>
      <c r="F210" s="59">
        <f t="shared" si="5"/>
        <v>0</v>
      </c>
    </row>
    <row r="211" spans="1:6" x14ac:dyDescent="0.3">
      <c r="B211" s="7" t="s">
        <v>115</v>
      </c>
      <c r="C211" s="77" t="s">
        <v>613</v>
      </c>
      <c r="D211" s="20"/>
      <c r="E211" s="58">
        <v>217</v>
      </c>
      <c r="F211" s="59">
        <f t="shared" si="5"/>
        <v>0</v>
      </c>
    </row>
    <row r="212" spans="1:6" x14ac:dyDescent="0.3">
      <c r="B212" s="7" t="s">
        <v>114</v>
      </c>
      <c r="C212" s="77" t="s">
        <v>613</v>
      </c>
      <c r="D212" s="20"/>
      <c r="E212" s="58">
        <v>217</v>
      </c>
      <c r="F212" s="59">
        <f t="shared" si="5"/>
        <v>0</v>
      </c>
    </row>
    <row r="213" spans="1:6" x14ac:dyDescent="0.3">
      <c r="B213" s="16" t="s">
        <v>322</v>
      </c>
      <c r="C213" s="77" t="s">
        <v>614</v>
      </c>
      <c r="D213" s="22"/>
      <c r="E213" s="58">
        <v>217</v>
      </c>
      <c r="F213" s="59">
        <f t="shared" si="5"/>
        <v>0</v>
      </c>
    </row>
    <row r="214" spans="1:6" x14ac:dyDescent="0.3">
      <c r="B214" s="7" t="s">
        <v>116</v>
      </c>
      <c r="C214" s="77" t="s">
        <v>614</v>
      </c>
      <c r="D214" s="20"/>
      <c r="E214" s="58">
        <v>217</v>
      </c>
      <c r="F214" s="59">
        <f t="shared" si="5"/>
        <v>0</v>
      </c>
    </row>
    <row r="215" spans="1:6" x14ac:dyDescent="0.3">
      <c r="A215">
        <v>83</v>
      </c>
      <c r="B215" s="4" t="s">
        <v>212</v>
      </c>
      <c r="C215" s="77" t="s">
        <v>614</v>
      </c>
      <c r="D215" s="19"/>
      <c r="E215" s="58">
        <v>217</v>
      </c>
      <c r="F215" s="59">
        <f t="shared" si="5"/>
        <v>0</v>
      </c>
    </row>
    <row r="216" spans="1:6" x14ac:dyDescent="0.3">
      <c r="B216" s="7" t="s">
        <v>117</v>
      </c>
      <c r="C216" s="77" t="s">
        <v>616</v>
      </c>
      <c r="D216" s="20"/>
      <c r="E216" s="58">
        <v>187</v>
      </c>
      <c r="F216" s="59">
        <f t="shared" si="5"/>
        <v>0</v>
      </c>
    </row>
    <row r="217" spans="1:6" x14ac:dyDescent="0.3">
      <c r="B217" s="77" t="s">
        <v>320</v>
      </c>
      <c r="C217" s="77" t="s">
        <v>615</v>
      </c>
      <c r="D217" s="22"/>
      <c r="E217" s="58">
        <v>217</v>
      </c>
      <c r="F217" s="59">
        <f t="shared" si="5"/>
        <v>0</v>
      </c>
    </row>
    <row r="218" spans="1:6" x14ac:dyDescent="0.3">
      <c r="B218" s="16" t="s">
        <v>323</v>
      </c>
      <c r="C218" s="77" t="s">
        <v>614</v>
      </c>
      <c r="D218" s="22"/>
      <c r="E218" s="58">
        <v>217</v>
      </c>
      <c r="F218" s="59">
        <f t="shared" si="5"/>
        <v>0</v>
      </c>
    </row>
    <row r="219" spans="1:6" x14ac:dyDescent="0.3">
      <c r="B219" s="16" t="s">
        <v>321</v>
      </c>
      <c r="C219" s="77" t="s">
        <v>614</v>
      </c>
      <c r="D219" s="22"/>
      <c r="E219" s="58">
        <v>217</v>
      </c>
      <c r="F219" s="59">
        <f t="shared" si="5"/>
        <v>0</v>
      </c>
    </row>
    <row r="220" spans="1:6" x14ac:dyDescent="0.3">
      <c r="A220">
        <v>160</v>
      </c>
      <c r="B220" s="4" t="s">
        <v>279</v>
      </c>
      <c r="C220" s="77" t="s">
        <v>617</v>
      </c>
      <c r="D220" s="19"/>
      <c r="E220" s="58">
        <v>280</v>
      </c>
      <c r="F220" s="59">
        <f t="shared" si="5"/>
        <v>0</v>
      </c>
    </row>
    <row r="221" spans="1:6" x14ac:dyDescent="0.3">
      <c r="A221">
        <v>3243</v>
      </c>
      <c r="B221" s="4" t="s">
        <v>51</v>
      </c>
      <c r="C221" s="4" t="s">
        <v>618</v>
      </c>
      <c r="D221" s="19"/>
      <c r="E221" s="58">
        <v>168</v>
      </c>
      <c r="F221" s="59">
        <f t="shared" si="5"/>
        <v>0</v>
      </c>
    </row>
    <row r="222" spans="1:6" x14ac:dyDescent="0.3">
      <c r="B222" s="17" t="s">
        <v>360</v>
      </c>
      <c r="C222" s="77" t="s">
        <v>619</v>
      </c>
      <c r="D222" s="28"/>
      <c r="E222" s="58">
        <v>168</v>
      </c>
      <c r="F222" s="59">
        <f t="shared" si="5"/>
        <v>0</v>
      </c>
    </row>
    <row r="223" spans="1:6" x14ac:dyDescent="0.3">
      <c r="A223">
        <v>6734</v>
      </c>
      <c r="B223" s="4" t="s">
        <v>52</v>
      </c>
      <c r="C223" s="4" t="s">
        <v>620</v>
      </c>
      <c r="D223" s="19"/>
      <c r="E223" s="58">
        <v>168</v>
      </c>
      <c r="F223" s="59">
        <f t="shared" si="5"/>
        <v>0</v>
      </c>
    </row>
    <row r="224" spans="1:6" x14ac:dyDescent="0.3">
      <c r="A224">
        <v>6634</v>
      </c>
      <c r="B224" s="4" t="s">
        <v>118</v>
      </c>
      <c r="C224" s="4" t="s">
        <v>621</v>
      </c>
      <c r="D224" s="19"/>
      <c r="E224" s="58">
        <v>168</v>
      </c>
      <c r="F224" s="59">
        <f t="shared" si="5"/>
        <v>0</v>
      </c>
    </row>
    <row r="225" spans="1:6" x14ac:dyDescent="0.3">
      <c r="A225">
        <v>1165</v>
      </c>
      <c r="B225" s="4" t="s">
        <v>153</v>
      </c>
      <c r="C225" s="4" t="s">
        <v>622</v>
      </c>
      <c r="D225" s="19"/>
      <c r="E225" s="58">
        <v>168</v>
      </c>
      <c r="F225" s="59">
        <f t="shared" si="5"/>
        <v>0</v>
      </c>
    </row>
    <row r="226" spans="1:6" x14ac:dyDescent="0.3">
      <c r="B226" s="4" t="s">
        <v>287</v>
      </c>
      <c r="C226" s="4" t="s">
        <v>623</v>
      </c>
      <c r="D226" s="19"/>
      <c r="E226" s="58">
        <v>187</v>
      </c>
      <c r="F226" s="59">
        <f t="shared" si="5"/>
        <v>0</v>
      </c>
    </row>
    <row r="227" spans="1:6" x14ac:dyDescent="0.3">
      <c r="B227" s="4" t="s">
        <v>296</v>
      </c>
      <c r="C227" s="4" t="s">
        <v>623</v>
      </c>
      <c r="D227" s="19"/>
      <c r="E227" s="58">
        <v>361</v>
      </c>
      <c r="F227" s="59">
        <f t="shared" si="5"/>
        <v>0</v>
      </c>
    </row>
    <row r="228" spans="1:6" x14ac:dyDescent="0.3">
      <c r="B228" s="4" t="s">
        <v>241</v>
      </c>
      <c r="C228" s="4" t="s">
        <v>624</v>
      </c>
      <c r="D228" s="19"/>
      <c r="E228" s="58">
        <v>162</v>
      </c>
      <c r="F228" s="59">
        <f t="shared" si="5"/>
        <v>0</v>
      </c>
    </row>
    <row r="229" spans="1:6" x14ac:dyDescent="0.3">
      <c r="A229">
        <v>300</v>
      </c>
      <c r="B229" s="4" t="s">
        <v>187</v>
      </c>
      <c r="C229" s="4" t="s">
        <v>625</v>
      </c>
      <c r="D229" s="19"/>
      <c r="E229" s="58">
        <v>162</v>
      </c>
      <c r="F229" s="59">
        <f t="shared" si="5"/>
        <v>0</v>
      </c>
    </row>
    <row r="230" spans="1:6" x14ac:dyDescent="0.3">
      <c r="A230">
        <v>78</v>
      </c>
      <c r="B230" s="4" t="s">
        <v>188</v>
      </c>
      <c r="C230" s="4" t="s">
        <v>625</v>
      </c>
      <c r="D230" s="19"/>
      <c r="E230" s="58">
        <v>162</v>
      </c>
      <c r="F230" s="59">
        <f t="shared" si="5"/>
        <v>0</v>
      </c>
    </row>
    <row r="231" spans="1:6" x14ac:dyDescent="0.3">
      <c r="B231" s="5" t="s">
        <v>119</v>
      </c>
      <c r="C231" s="4" t="s">
        <v>626</v>
      </c>
      <c r="D231" s="24"/>
      <c r="E231" s="58">
        <v>162</v>
      </c>
      <c r="F231" s="59">
        <f t="shared" si="5"/>
        <v>0</v>
      </c>
    </row>
    <row r="232" spans="1:6" x14ac:dyDescent="0.3">
      <c r="B232" s="5" t="s">
        <v>324</v>
      </c>
      <c r="C232" s="5" t="s">
        <v>627</v>
      </c>
      <c r="D232" s="24"/>
      <c r="E232" s="58">
        <v>162</v>
      </c>
      <c r="F232" s="59">
        <f t="shared" si="5"/>
        <v>0</v>
      </c>
    </row>
    <row r="233" spans="1:6" x14ac:dyDescent="0.3">
      <c r="B233" s="7" t="s">
        <v>120</v>
      </c>
      <c r="C233" s="77" t="s">
        <v>628</v>
      </c>
      <c r="D233" s="20"/>
      <c r="E233" s="58">
        <v>162</v>
      </c>
      <c r="F233" s="59">
        <f t="shared" si="5"/>
        <v>0</v>
      </c>
    </row>
    <row r="234" spans="1:6" x14ac:dyDescent="0.3">
      <c r="B234" s="80" t="s">
        <v>121</v>
      </c>
      <c r="C234" s="80" t="s">
        <v>629</v>
      </c>
      <c r="D234" s="20"/>
      <c r="E234" s="58">
        <v>162</v>
      </c>
      <c r="F234" s="59">
        <f t="shared" si="5"/>
        <v>0</v>
      </c>
    </row>
    <row r="235" spans="1:6" x14ac:dyDescent="0.3">
      <c r="B235" s="77" t="s">
        <v>276</v>
      </c>
      <c r="C235" s="77" t="s">
        <v>630</v>
      </c>
      <c r="D235" s="21"/>
      <c r="E235" s="58">
        <v>162</v>
      </c>
      <c r="F235" s="59">
        <f t="shared" si="5"/>
        <v>0</v>
      </c>
    </row>
    <row r="236" spans="1:6" x14ac:dyDescent="0.3">
      <c r="B236" s="7" t="s">
        <v>122</v>
      </c>
      <c r="C236" s="77" t="s">
        <v>630</v>
      </c>
      <c r="D236" s="20"/>
      <c r="E236" s="58">
        <v>162</v>
      </c>
      <c r="F236" s="59">
        <f t="shared" si="5"/>
        <v>0</v>
      </c>
    </row>
    <row r="237" spans="1:6" x14ac:dyDescent="0.3">
      <c r="A237">
        <v>385</v>
      </c>
      <c r="B237" s="4" t="s">
        <v>53</v>
      </c>
      <c r="C237" s="77" t="s">
        <v>630</v>
      </c>
      <c r="D237" s="19"/>
      <c r="E237" s="58">
        <v>162</v>
      </c>
      <c r="F237" s="59">
        <f t="shared" si="5"/>
        <v>0</v>
      </c>
    </row>
    <row r="238" spans="1:6" x14ac:dyDescent="0.3">
      <c r="B238" s="4" t="s">
        <v>325</v>
      </c>
      <c r="C238" s="77" t="s">
        <v>630</v>
      </c>
      <c r="D238" s="19"/>
      <c r="E238" s="58">
        <v>162</v>
      </c>
      <c r="F238" s="59">
        <f t="shared" si="5"/>
        <v>0</v>
      </c>
    </row>
    <row r="239" spans="1:6" x14ac:dyDescent="0.3">
      <c r="A239">
        <v>30</v>
      </c>
      <c r="B239" s="4" t="s">
        <v>189</v>
      </c>
      <c r="C239" s="77" t="s">
        <v>630</v>
      </c>
      <c r="D239" s="19"/>
      <c r="E239" s="58">
        <v>162</v>
      </c>
      <c r="F239" s="59">
        <f t="shared" si="5"/>
        <v>0</v>
      </c>
    </row>
    <row r="240" spans="1:6" x14ac:dyDescent="0.3">
      <c r="B240" s="6" t="s">
        <v>123</v>
      </c>
      <c r="C240" s="77" t="s">
        <v>630</v>
      </c>
      <c r="D240" s="20"/>
      <c r="E240" s="58">
        <v>162</v>
      </c>
      <c r="F240" s="59">
        <f t="shared" si="5"/>
        <v>0</v>
      </c>
    </row>
    <row r="241" spans="1:6" x14ac:dyDescent="0.3">
      <c r="B241" s="6" t="s">
        <v>124</v>
      </c>
      <c r="C241" s="77" t="s">
        <v>630</v>
      </c>
      <c r="D241" s="20"/>
      <c r="E241" s="58">
        <v>162</v>
      </c>
      <c r="F241" s="59">
        <f t="shared" si="5"/>
        <v>0</v>
      </c>
    </row>
    <row r="242" spans="1:6" x14ac:dyDescent="0.3">
      <c r="A242">
        <v>80</v>
      </c>
      <c r="B242" s="4" t="s">
        <v>125</v>
      </c>
      <c r="C242" s="77" t="s">
        <v>630</v>
      </c>
      <c r="D242" s="19"/>
      <c r="E242" s="58">
        <v>162</v>
      </c>
      <c r="F242" s="59">
        <f t="shared" si="5"/>
        <v>0</v>
      </c>
    </row>
    <row r="243" spans="1:6" x14ac:dyDescent="0.3">
      <c r="B243" s="4" t="s">
        <v>275</v>
      </c>
      <c r="C243" s="77" t="s">
        <v>630</v>
      </c>
      <c r="D243" s="19"/>
      <c r="E243" s="58">
        <v>162</v>
      </c>
      <c r="F243" s="59">
        <f t="shared" si="5"/>
        <v>0</v>
      </c>
    </row>
    <row r="244" spans="1:6" x14ac:dyDescent="0.3">
      <c r="B244" s="4" t="s">
        <v>270</v>
      </c>
      <c r="C244" s="77" t="s">
        <v>630</v>
      </c>
      <c r="D244" s="19"/>
      <c r="E244" s="58">
        <v>162</v>
      </c>
      <c r="F244" s="59">
        <f t="shared" si="5"/>
        <v>0</v>
      </c>
    </row>
    <row r="245" spans="1:6" x14ac:dyDescent="0.3">
      <c r="A245">
        <v>100</v>
      </c>
      <c r="B245" s="4" t="s">
        <v>126</v>
      </c>
      <c r="C245" s="77" t="s">
        <v>630</v>
      </c>
      <c r="D245" s="19"/>
      <c r="E245" s="58">
        <v>162</v>
      </c>
      <c r="F245" s="59">
        <f t="shared" si="5"/>
        <v>0</v>
      </c>
    </row>
    <row r="246" spans="1:6" x14ac:dyDescent="0.3">
      <c r="B246" s="6" t="s">
        <v>127</v>
      </c>
      <c r="C246" s="77" t="s">
        <v>630</v>
      </c>
      <c r="D246" s="20"/>
      <c r="E246" s="58">
        <v>162</v>
      </c>
      <c r="F246" s="59">
        <f t="shared" si="5"/>
        <v>0</v>
      </c>
    </row>
    <row r="247" spans="1:6" x14ac:dyDescent="0.3">
      <c r="B247" s="6" t="s">
        <v>128</v>
      </c>
      <c r="C247" s="77" t="s">
        <v>630</v>
      </c>
      <c r="D247" s="20"/>
      <c r="E247" s="58">
        <v>162</v>
      </c>
      <c r="F247" s="59">
        <f t="shared" si="5"/>
        <v>0</v>
      </c>
    </row>
    <row r="248" spans="1:6" x14ac:dyDescent="0.3">
      <c r="A248">
        <v>119</v>
      </c>
      <c r="B248" s="4" t="s">
        <v>54</v>
      </c>
      <c r="C248" s="77" t="s">
        <v>630</v>
      </c>
      <c r="D248" s="19"/>
      <c r="E248" s="58">
        <v>162</v>
      </c>
      <c r="F248" s="59">
        <f t="shared" si="5"/>
        <v>0</v>
      </c>
    </row>
    <row r="249" spans="1:6" x14ac:dyDescent="0.3">
      <c r="B249" s="6" t="s">
        <v>129</v>
      </c>
      <c r="C249" s="77" t="s">
        <v>630</v>
      </c>
      <c r="D249" s="20"/>
      <c r="E249" s="58">
        <v>162</v>
      </c>
      <c r="F249" s="59">
        <f t="shared" si="5"/>
        <v>0</v>
      </c>
    </row>
    <row r="250" spans="1:6" x14ac:dyDescent="0.3">
      <c r="B250" s="4" t="s">
        <v>272</v>
      </c>
      <c r="C250" s="4" t="s">
        <v>631</v>
      </c>
      <c r="D250" s="19"/>
      <c r="E250" s="58">
        <v>162</v>
      </c>
      <c r="F250" s="59">
        <f t="shared" si="5"/>
        <v>0</v>
      </c>
    </row>
    <row r="251" spans="1:6" x14ac:dyDescent="0.3">
      <c r="B251" s="6" t="s">
        <v>130</v>
      </c>
      <c r="C251" s="4" t="s">
        <v>631</v>
      </c>
      <c r="D251" s="20"/>
      <c r="E251" s="58">
        <v>162</v>
      </c>
      <c r="F251" s="59">
        <f t="shared" si="5"/>
        <v>0</v>
      </c>
    </row>
    <row r="252" spans="1:6" x14ac:dyDescent="0.3">
      <c r="B252" s="4" t="s">
        <v>242</v>
      </c>
      <c r="C252" s="4" t="s">
        <v>631</v>
      </c>
      <c r="D252" s="19"/>
      <c r="E252" s="58">
        <v>162</v>
      </c>
      <c r="F252" s="59">
        <f t="shared" si="5"/>
        <v>0</v>
      </c>
    </row>
    <row r="253" spans="1:6" x14ac:dyDescent="0.3">
      <c r="B253" s="4" t="s">
        <v>277</v>
      </c>
      <c r="C253" s="4" t="s">
        <v>632</v>
      </c>
      <c r="D253" s="19"/>
      <c r="E253" s="58">
        <v>162</v>
      </c>
      <c r="F253" s="59">
        <f t="shared" si="5"/>
        <v>0</v>
      </c>
    </row>
    <row r="254" spans="1:6" x14ac:dyDescent="0.3">
      <c r="B254" s="80" t="s">
        <v>240</v>
      </c>
      <c r="C254" s="80" t="s">
        <v>633</v>
      </c>
      <c r="D254" s="29"/>
      <c r="E254" s="58">
        <v>162</v>
      </c>
      <c r="F254" s="59">
        <f t="shared" si="5"/>
        <v>0</v>
      </c>
    </row>
    <row r="255" spans="1:6" x14ac:dyDescent="0.3">
      <c r="A255">
        <v>60</v>
      </c>
      <c r="B255" s="4" t="s">
        <v>190</v>
      </c>
      <c r="C255" s="4" t="s">
        <v>634</v>
      </c>
      <c r="D255" s="19"/>
      <c r="E255" s="58">
        <v>162</v>
      </c>
      <c r="F255" s="59">
        <f t="shared" si="5"/>
        <v>0</v>
      </c>
    </row>
    <row r="256" spans="1:6" x14ac:dyDescent="0.3">
      <c r="B256" s="4" t="s">
        <v>274</v>
      </c>
      <c r="C256" s="4" t="s">
        <v>634</v>
      </c>
      <c r="D256" s="19"/>
      <c r="E256" s="58">
        <v>217</v>
      </c>
      <c r="F256" s="59">
        <f t="shared" si="5"/>
        <v>0</v>
      </c>
    </row>
    <row r="257" spans="1:6" x14ac:dyDescent="0.3">
      <c r="A257">
        <f>6480+1017</f>
        <v>7497</v>
      </c>
      <c r="B257" s="80" t="s">
        <v>131</v>
      </c>
      <c r="C257" s="80" t="s">
        <v>635</v>
      </c>
      <c r="D257" s="20"/>
      <c r="E257" s="58">
        <v>168</v>
      </c>
      <c r="F257" s="59">
        <f t="shared" si="5"/>
        <v>0</v>
      </c>
    </row>
    <row r="258" spans="1:6" x14ac:dyDescent="0.3">
      <c r="A258">
        <v>550</v>
      </c>
      <c r="B258" s="6" t="s">
        <v>132</v>
      </c>
      <c r="C258" s="80" t="s">
        <v>636</v>
      </c>
      <c r="D258" s="20"/>
      <c r="E258" s="58">
        <v>168</v>
      </c>
      <c r="F258" s="59">
        <f t="shared" si="5"/>
        <v>0</v>
      </c>
    </row>
    <row r="259" spans="1:6" x14ac:dyDescent="0.3">
      <c r="B259" s="80" t="s">
        <v>133</v>
      </c>
      <c r="C259" s="80" t="s">
        <v>637</v>
      </c>
      <c r="D259" s="20"/>
      <c r="E259" s="58">
        <v>162</v>
      </c>
      <c r="F259" s="59">
        <f t="shared" si="5"/>
        <v>0</v>
      </c>
    </row>
    <row r="260" spans="1:6" x14ac:dyDescent="0.3">
      <c r="A260">
        <v>26</v>
      </c>
      <c r="B260" s="4" t="s">
        <v>55</v>
      </c>
      <c r="C260" s="80" t="s">
        <v>638</v>
      </c>
      <c r="D260" s="19"/>
      <c r="E260" s="58">
        <v>162</v>
      </c>
      <c r="F260" s="59">
        <f t="shared" ref="F260:F292" si="6">E260*D260</f>
        <v>0</v>
      </c>
    </row>
    <row r="261" spans="1:6" x14ac:dyDescent="0.3">
      <c r="B261" s="18" t="s">
        <v>134</v>
      </c>
      <c r="C261" s="80" t="s">
        <v>639</v>
      </c>
      <c r="D261" s="30"/>
      <c r="E261" s="58">
        <v>162</v>
      </c>
      <c r="F261" s="59">
        <f t="shared" si="6"/>
        <v>0</v>
      </c>
    </row>
    <row r="262" spans="1:6" x14ac:dyDescent="0.3">
      <c r="B262" s="18" t="s">
        <v>136</v>
      </c>
      <c r="C262" s="18" t="s">
        <v>640</v>
      </c>
      <c r="D262" s="30"/>
      <c r="E262" s="58">
        <v>217</v>
      </c>
      <c r="F262" s="59">
        <f t="shared" si="6"/>
        <v>0</v>
      </c>
    </row>
    <row r="263" spans="1:6" x14ac:dyDescent="0.3">
      <c r="B263" s="18" t="s">
        <v>327</v>
      </c>
      <c r="C263" s="18" t="s">
        <v>641</v>
      </c>
      <c r="D263" s="30"/>
      <c r="E263" s="58">
        <v>217</v>
      </c>
      <c r="F263" s="59">
        <f t="shared" si="6"/>
        <v>0</v>
      </c>
    </row>
    <row r="264" spans="1:6" x14ac:dyDescent="0.3">
      <c r="B264" s="4" t="s">
        <v>271</v>
      </c>
      <c r="C264" s="4" t="s">
        <v>642</v>
      </c>
      <c r="D264" s="19"/>
      <c r="E264" s="58">
        <v>217</v>
      </c>
      <c r="F264" s="59">
        <f t="shared" si="6"/>
        <v>0</v>
      </c>
    </row>
    <row r="265" spans="1:6" x14ac:dyDescent="0.3">
      <c r="B265" s="18" t="s">
        <v>135</v>
      </c>
      <c r="C265" s="18" t="s">
        <v>643</v>
      </c>
      <c r="D265" s="30"/>
      <c r="E265" s="58">
        <v>187</v>
      </c>
      <c r="F265" s="59">
        <f t="shared" si="6"/>
        <v>0</v>
      </c>
    </row>
    <row r="266" spans="1:6" x14ac:dyDescent="0.3">
      <c r="B266" s="18" t="s">
        <v>329</v>
      </c>
      <c r="C266" s="18" t="s">
        <v>644</v>
      </c>
      <c r="D266" s="30"/>
      <c r="E266" s="58">
        <v>217</v>
      </c>
      <c r="F266" s="59">
        <f t="shared" si="6"/>
        <v>0</v>
      </c>
    </row>
    <row r="267" spans="1:6" x14ac:dyDescent="0.3">
      <c r="B267" s="18" t="s">
        <v>328</v>
      </c>
      <c r="C267" s="18" t="s">
        <v>645</v>
      </c>
      <c r="D267" s="30"/>
      <c r="E267" s="58">
        <v>187</v>
      </c>
      <c r="F267" s="59">
        <f t="shared" si="6"/>
        <v>0</v>
      </c>
    </row>
    <row r="268" spans="1:6" x14ac:dyDescent="0.3">
      <c r="A268">
        <v>95</v>
      </c>
      <c r="B268" s="4" t="s">
        <v>61</v>
      </c>
      <c r="C268" s="4" t="s">
        <v>646</v>
      </c>
      <c r="D268" s="19"/>
      <c r="E268" s="58">
        <v>187</v>
      </c>
      <c r="F268" s="59">
        <f t="shared" si="6"/>
        <v>0</v>
      </c>
    </row>
    <row r="269" spans="1:6" x14ac:dyDescent="0.3">
      <c r="B269" s="80" t="s">
        <v>137</v>
      </c>
      <c r="C269" s="4" t="s">
        <v>647</v>
      </c>
      <c r="D269" s="20"/>
      <c r="E269" s="58">
        <v>187</v>
      </c>
      <c r="F269" s="59">
        <f t="shared" si="6"/>
        <v>0</v>
      </c>
    </row>
    <row r="270" spans="1:6" x14ac:dyDescent="0.3">
      <c r="A270">
        <v>79</v>
      </c>
      <c r="B270" s="4" t="s">
        <v>62</v>
      </c>
      <c r="C270" s="4" t="s">
        <v>648</v>
      </c>
      <c r="D270" s="19"/>
      <c r="E270" s="58">
        <v>187</v>
      </c>
      <c r="F270" s="59">
        <f t="shared" si="6"/>
        <v>0</v>
      </c>
    </row>
    <row r="271" spans="1:6" x14ac:dyDescent="0.3">
      <c r="B271" s="4" t="s">
        <v>288</v>
      </c>
      <c r="C271" s="4" t="s">
        <v>649</v>
      </c>
      <c r="D271" s="19"/>
      <c r="E271" s="58">
        <v>174</v>
      </c>
      <c r="F271" s="59">
        <f t="shared" si="6"/>
        <v>0</v>
      </c>
    </row>
    <row r="272" spans="1:6" x14ac:dyDescent="0.3">
      <c r="B272" s="4" t="s">
        <v>326</v>
      </c>
      <c r="C272" s="4" t="s">
        <v>649</v>
      </c>
      <c r="D272" s="19"/>
      <c r="E272" s="58">
        <v>187</v>
      </c>
      <c r="F272" s="59">
        <f t="shared" si="6"/>
        <v>0</v>
      </c>
    </row>
    <row r="273" spans="1:6" x14ac:dyDescent="0.3">
      <c r="B273" s="4" t="s">
        <v>289</v>
      </c>
      <c r="C273" s="4" t="s">
        <v>649</v>
      </c>
      <c r="D273" s="19"/>
      <c r="E273" s="58">
        <v>217</v>
      </c>
      <c r="F273" s="59">
        <f t="shared" si="6"/>
        <v>0</v>
      </c>
    </row>
    <row r="274" spans="1:6" x14ac:dyDescent="0.3">
      <c r="B274" s="80" t="s">
        <v>285</v>
      </c>
      <c r="C274" s="80" t="s">
        <v>650</v>
      </c>
      <c r="D274" s="26"/>
      <c r="E274" s="58">
        <v>187</v>
      </c>
      <c r="F274" s="59">
        <f t="shared" si="6"/>
        <v>0</v>
      </c>
    </row>
    <row r="275" spans="1:6" x14ac:dyDescent="0.3">
      <c r="B275" s="6" t="s">
        <v>138</v>
      </c>
      <c r="C275" s="80" t="s">
        <v>650</v>
      </c>
      <c r="D275" s="20"/>
      <c r="E275" s="58">
        <v>187</v>
      </c>
      <c r="F275" s="59">
        <f t="shared" si="6"/>
        <v>0</v>
      </c>
    </row>
    <row r="276" spans="1:6" x14ac:dyDescent="0.3">
      <c r="A276">
        <v>685</v>
      </c>
      <c r="B276" s="4" t="s">
        <v>63</v>
      </c>
      <c r="C276" s="4" t="s">
        <v>651</v>
      </c>
      <c r="D276" s="19"/>
      <c r="E276" s="58">
        <v>187</v>
      </c>
      <c r="F276" s="59">
        <f t="shared" si="6"/>
        <v>0</v>
      </c>
    </row>
    <row r="277" spans="1:6" x14ac:dyDescent="0.3">
      <c r="A277">
        <v>545</v>
      </c>
      <c r="B277" s="4" t="s">
        <v>207</v>
      </c>
      <c r="C277" s="4" t="s">
        <v>651</v>
      </c>
      <c r="D277" s="19"/>
      <c r="E277" s="58">
        <v>187</v>
      </c>
      <c r="F277" s="59">
        <f t="shared" si="6"/>
        <v>0</v>
      </c>
    </row>
    <row r="278" spans="1:6" x14ac:dyDescent="0.3">
      <c r="A278">
        <v>23</v>
      </c>
      <c r="B278" s="4" t="s">
        <v>208</v>
      </c>
      <c r="C278" s="4" t="s">
        <v>652</v>
      </c>
      <c r="D278" s="19"/>
      <c r="E278" s="58">
        <v>168</v>
      </c>
      <c r="F278" s="59">
        <f t="shared" si="6"/>
        <v>0</v>
      </c>
    </row>
    <row r="279" spans="1:6" x14ac:dyDescent="0.3">
      <c r="B279" s="6" t="s">
        <v>139</v>
      </c>
      <c r="C279" s="4" t="s">
        <v>652</v>
      </c>
      <c r="D279" s="20"/>
      <c r="E279" s="58">
        <v>168</v>
      </c>
      <c r="F279" s="59">
        <f t="shared" si="6"/>
        <v>0</v>
      </c>
    </row>
    <row r="280" spans="1:6" x14ac:dyDescent="0.3">
      <c r="B280" s="4" t="s">
        <v>223</v>
      </c>
      <c r="C280" s="4" t="s">
        <v>653</v>
      </c>
      <c r="D280" s="19"/>
      <c r="E280" s="58">
        <v>162</v>
      </c>
      <c r="F280" s="59">
        <f t="shared" si="6"/>
        <v>0</v>
      </c>
    </row>
    <row r="281" spans="1:6" x14ac:dyDescent="0.3">
      <c r="B281" s="5" t="s">
        <v>140</v>
      </c>
      <c r="C281" s="5" t="s">
        <v>654</v>
      </c>
      <c r="D281" s="24"/>
      <c r="E281" s="58">
        <v>168</v>
      </c>
      <c r="F281" s="59">
        <f t="shared" si="6"/>
        <v>0</v>
      </c>
    </row>
    <row r="282" spans="1:6" x14ac:dyDescent="0.3">
      <c r="B282" s="5" t="s">
        <v>333</v>
      </c>
      <c r="C282" s="5" t="s">
        <v>655</v>
      </c>
      <c r="D282" s="24"/>
      <c r="E282" s="58">
        <v>168</v>
      </c>
      <c r="F282" s="59">
        <f t="shared" si="6"/>
        <v>0</v>
      </c>
    </row>
    <row r="283" spans="1:6" x14ac:dyDescent="0.3">
      <c r="B283" s="5" t="s">
        <v>332</v>
      </c>
      <c r="C283" s="5" t="s">
        <v>655</v>
      </c>
      <c r="D283" s="24"/>
      <c r="E283" s="58">
        <v>168</v>
      </c>
      <c r="F283" s="59">
        <f t="shared" si="6"/>
        <v>0</v>
      </c>
    </row>
    <row r="284" spans="1:6" x14ac:dyDescent="0.3">
      <c r="B284" s="5" t="s">
        <v>141</v>
      </c>
      <c r="C284" s="5" t="s">
        <v>656</v>
      </c>
      <c r="D284" s="24"/>
      <c r="E284" s="58">
        <v>168</v>
      </c>
      <c r="F284" s="59">
        <f t="shared" si="6"/>
        <v>0</v>
      </c>
    </row>
    <row r="285" spans="1:6" x14ac:dyDescent="0.3">
      <c r="B285" s="4" t="s">
        <v>278</v>
      </c>
      <c r="C285" s="5" t="s">
        <v>656</v>
      </c>
      <c r="D285" s="19"/>
      <c r="E285" s="58">
        <v>372</v>
      </c>
      <c r="F285" s="59">
        <f t="shared" si="6"/>
        <v>0</v>
      </c>
    </row>
    <row r="286" spans="1:6" x14ac:dyDescent="0.3">
      <c r="B286" s="5" t="s">
        <v>331</v>
      </c>
      <c r="C286" s="5" t="s">
        <v>656</v>
      </c>
      <c r="D286" s="24"/>
      <c r="E286" s="58">
        <v>168</v>
      </c>
      <c r="F286" s="59">
        <f t="shared" si="6"/>
        <v>0</v>
      </c>
    </row>
    <row r="287" spans="1:6" x14ac:dyDescent="0.3">
      <c r="B287" s="5" t="s">
        <v>330</v>
      </c>
      <c r="C287" s="5" t="s">
        <v>656</v>
      </c>
      <c r="D287" s="24"/>
      <c r="E287" s="58">
        <v>168</v>
      </c>
      <c r="F287" s="59">
        <f t="shared" si="6"/>
        <v>0</v>
      </c>
    </row>
    <row r="288" spans="1:6" x14ac:dyDescent="0.3">
      <c r="B288" s="5" t="s">
        <v>142</v>
      </c>
      <c r="C288" s="5" t="s">
        <v>656</v>
      </c>
      <c r="D288" s="24"/>
      <c r="E288" s="58">
        <v>168</v>
      </c>
      <c r="F288" s="59">
        <f t="shared" si="6"/>
        <v>0</v>
      </c>
    </row>
    <row r="289" spans="1:6" x14ac:dyDescent="0.3">
      <c r="B289" s="5" t="s">
        <v>143</v>
      </c>
      <c r="C289" s="5" t="s">
        <v>656</v>
      </c>
      <c r="D289" s="24"/>
      <c r="E289" s="58">
        <v>168</v>
      </c>
      <c r="F289" s="59">
        <f t="shared" si="6"/>
        <v>0</v>
      </c>
    </row>
    <row r="290" spans="1:6" x14ac:dyDescent="0.3">
      <c r="B290" s="15" t="s">
        <v>299</v>
      </c>
      <c r="C290" s="5" t="s">
        <v>656</v>
      </c>
      <c r="D290" s="27"/>
      <c r="E290" s="58">
        <v>168</v>
      </c>
      <c r="F290" s="59">
        <f t="shared" si="6"/>
        <v>0</v>
      </c>
    </row>
    <row r="291" spans="1:6" x14ac:dyDescent="0.3">
      <c r="B291" s="13" t="s">
        <v>334</v>
      </c>
      <c r="C291" s="5" t="s">
        <v>656</v>
      </c>
      <c r="D291" s="22"/>
      <c r="E291" s="58">
        <v>168</v>
      </c>
      <c r="F291" s="59">
        <f t="shared" si="6"/>
        <v>0</v>
      </c>
    </row>
    <row r="292" spans="1:6" x14ac:dyDescent="0.3">
      <c r="A292">
        <v>500</v>
      </c>
      <c r="B292" s="4" t="s">
        <v>5</v>
      </c>
      <c r="C292" s="5" t="s">
        <v>656</v>
      </c>
      <c r="D292" s="19"/>
      <c r="E292" s="58">
        <v>168</v>
      </c>
      <c r="F292" s="59">
        <f t="shared" si="6"/>
        <v>0</v>
      </c>
    </row>
    <row r="293" spans="1:6" x14ac:dyDescent="0.3">
      <c r="D293" s="34">
        <f>SUM(D3:D292)</f>
        <v>0</v>
      </c>
      <c r="E293" s="60"/>
      <c r="F293" s="61">
        <f>SUM(F3:F292)</f>
        <v>0</v>
      </c>
    </row>
    <row r="294" spans="1:6" x14ac:dyDescent="0.3">
      <c r="E294" s="2"/>
      <c r="F294" s="3"/>
    </row>
    <row r="299" spans="1:6" x14ac:dyDescent="0.3">
      <c r="A299">
        <v>290</v>
      </c>
    </row>
    <row r="300" spans="1:6" x14ac:dyDescent="0.3">
      <c r="A300">
        <v>1356</v>
      </c>
    </row>
    <row r="301" spans="1:6" x14ac:dyDescent="0.3">
      <c r="A301">
        <v>1177</v>
      </c>
    </row>
    <row r="302" spans="1:6" x14ac:dyDescent="0.3">
      <c r="A302">
        <v>1120</v>
      </c>
    </row>
    <row r="303" spans="1:6" x14ac:dyDescent="0.3">
      <c r="A303">
        <v>1522</v>
      </c>
    </row>
    <row r="307" spans="1:1" x14ac:dyDescent="0.3">
      <c r="A307">
        <v>2557</v>
      </c>
    </row>
    <row r="309" spans="1:1" x14ac:dyDescent="0.3">
      <c r="A309">
        <v>100</v>
      </c>
    </row>
    <row r="310" spans="1:1" x14ac:dyDescent="0.3">
      <c r="A310">
        <v>750</v>
      </c>
    </row>
    <row r="311" spans="1:1" x14ac:dyDescent="0.3">
      <c r="A311">
        <v>300</v>
      </c>
    </row>
    <row r="314" spans="1:1" x14ac:dyDescent="0.3">
      <c r="A314">
        <v>2787</v>
      </c>
    </row>
    <row r="315" spans="1:1" x14ac:dyDescent="0.3">
      <c r="A315">
        <v>2984</v>
      </c>
    </row>
    <row r="316" spans="1:1" x14ac:dyDescent="0.3">
      <c r="A316">
        <v>3158</v>
      </c>
    </row>
    <row r="318" spans="1:1" x14ac:dyDescent="0.3">
      <c r="A318">
        <v>140</v>
      </c>
    </row>
    <row r="319" spans="1:1" x14ac:dyDescent="0.3">
      <c r="A319">
        <v>504</v>
      </c>
    </row>
    <row r="321" spans="1:1" x14ac:dyDescent="0.3">
      <c r="A321">
        <v>125</v>
      </c>
    </row>
    <row r="322" spans="1:1" x14ac:dyDescent="0.3">
      <c r="A322">
        <v>100</v>
      </c>
    </row>
    <row r="323" spans="1:1" x14ac:dyDescent="0.3">
      <c r="A323">
        <v>1000</v>
      </c>
    </row>
    <row r="324" spans="1:1" x14ac:dyDescent="0.3">
      <c r="A324">
        <v>100</v>
      </c>
    </row>
    <row r="331" spans="1:1" x14ac:dyDescent="0.3">
      <c r="A331">
        <v>166</v>
      </c>
    </row>
    <row r="332" spans="1:1" x14ac:dyDescent="0.3">
      <c r="A332">
        <v>2060</v>
      </c>
    </row>
    <row r="334" spans="1:1" x14ac:dyDescent="0.3">
      <c r="A334">
        <v>288</v>
      </c>
    </row>
    <row r="335" spans="1:1" x14ac:dyDescent="0.3">
      <c r="A335">
        <v>341</v>
      </c>
    </row>
    <row r="336" spans="1:1" x14ac:dyDescent="0.3">
      <c r="A336">
        <v>281</v>
      </c>
    </row>
    <row r="337" spans="1:1" x14ac:dyDescent="0.3">
      <c r="A337">
        <v>263</v>
      </c>
    </row>
    <row r="338" spans="1:1" x14ac:dyDescent="0.3">
      <c r="A338">
        <v>715</v>
      </c>
    </row>
    <row r="339" spans="1:1" x14ac:dyDescent="0.3">
      <c r="A339">
        <v>474</v>
      </c>
    </row>
    <row r="340" spans="1:1" x14ac:dyDescent="0.3">
      <c r="A340">
        <v>248</v>
      </c>
    </row>
    <row r="344" spans="1:1" x14ac:dyDescent="0.3">
      <c r="A344">
        <v>600</v>
      </c>
    </row>
    <row r="346" spans="1:1" x14ac:dyDescent="0.3">
      <c r="A346">
        <v>500</v>
      </c>
    </row>
    <row r="348" spans="1:1" x14ac:dyDescent="0.3">
      <c r="A348">
        <v>1008</v>
      </c>
    </row>
    <row r="349" spans="1:1" x14ac:dyDescent="0.3">
      <c r="A349">
        <v>378</v>
      </c>
    </row>
    <row r="350" spans="1:1" x14ac:dyDescent="0.3">
      <c r="A350">
        <v>1464</v>
      </c>
    </row>
    <row r="351" spans="1:1" x14ac:dyDescent="0.3">
      <c r="A351">
        <v>1055</v>
      </c>
    </row>
    <row r="355" spans="1:5" x14ac:dyDescent="0.3">
      <c r="A355">
        <v>36</v>
      </c>
    </row>
    <row r="356" spans="1:5" x14ac:dyDescent="0.3">
      <c r="A356">
        <v>6000</v>
      </c>
    </row>
    <row r="358" spans="1:5" x14ac:dyDescent="0.3">
      <c r="A358">
        <v>60</v>
      </c>
    </row>
    <row r="359" spans="1:5" x14ac:dyDescent="0.3">
      <c r="A359">
        <v>2544</v>
      </c>
    </row>
    <row r="360" spans="1:5" x14ac:dyDescent="0.3">
      <c r="A360">
        <v>685</v>
      </c>
    </row>
    <row r="361" spans="1:5" x14ac:dyDescent="0.3">
      <c r="A361">
        <v>995</v>
      </c>
    </row>
    <row r="362" spans="1:5" x14ac:dyDescent="0.3">
      <c r="A362">
        <v>1172</v>
      </c>
    </row>
    <row r="363" spans="1:5" x14ac:dyDescent="0.3">
      <c r="A363">
        <v>997</v>
      </c>
    </row>
    <row r="364" spans="1:5" x14ac:dyDescent="0.3">
      <c r="A364">
        <v>473</v>
      </c>
    </row>
    <row r="365" spans="1:5" x14ac:dyDescent="0.3">
      <c r="A365">
        <v>531</v>
      </c>
    </row>
    <row r="366" spans="1:5" x14ac:dyDescent="0.3">
      <c r="A366">
        <v>500</v>
      </c>
    </row>
    <row r="368" spans="1:5" x14ac:dyDescent="0.3">
      <c r="E368" s="2"/>
    </row>
    <row r="369" spans="5:6" x14ac:dyDescent="0.3">
      <c r="E369" s="2"/>
    </row>
    <row r="370" spans="5:6" x14ac:dyDescent="0.3">
      <c r="E370" s="2"/>
      <c r="F370" s="33"/>
    </row>
    <row r="371" spans="5:6" x14ac:dyDescent="0.3">
      <c r="E371" s="2"/>
    </row>
    <row r="372" spans="5:6" x14ac:dyDescent="0.3">
      <c r="E372" s="2"/>
    </row>
    <row r="373" spans="5:6" x14ac:dyDescent="0.3">
      <c r="E373" s="2"/>
      <c r="F373" s="33"/>
    </row>
    <row r="374" spans="5:6" x14ac:dyDescent="0.3">
      <c r="E374" s="2"/>
    </row>
    <row r="375" spans="5:6" x14ac:dyDescent="0.3">
      <c r="E375" s="2"/>
    </row>
    <row r="376" spans="5:6" x14ac:dyDescent="0.3">
      <c r="E376" s="2"/>
    </row>
    <row r="377" spans="5:6" x14ac:dyDescent="0.3">
      <c r="E377" s="2"/>
    </row>
    <row r="378" spans="5:6" x14ac:dyDescent="0.3">
      <c r="E378" s="2"/>
    </row>
    <row r="379" spans="5:6" x14ac:dyDescent="0.3">
      <c r="E379" s="2"/>
    </row>
    <row r="380" spans="5:6" x14ac:dyDescent="0.3">
      <c r="E380" s="2"/>
    </row>
    <row r="381" spans="5:6" x14ac:dyDescent="0.3">
      <c r="E381" s="2"/>
    </row>
    <row r="382" spans="5:6" x14ac:dyDescent="0.3">
      <c r="E382" s="2"/>
    </row>
    <row r="383" spans="5:6" x14ac:dyDescent="0.3">
      <c r="E383" s="2"/>
    </row>
    <row r="384" spans="5:6" x14ac:dyDescent="0.3">
      <c r="E384" s="2"/>
    </row>
    <row r="385" spans="5:5" x14ac:dyDescent="0.3">
      <c r="E385" s="2"/>
    </row>
    <row r="386" spans="5:5" x14ac:dyDescent="0.3">
      <c r="E386" s="2"/>
    </row>
    <row r="387" spans="5:5" x14ac:dyDescent="0.3">
      <c r="E387" s="2"/>
    </row>
    <row r="388" spans="5:5" x14ac:dyDescent="0.3">
      <c r="E388" s="2"/>
    </row>
    <row r="389" spans="5:5" x14ac:dyDescent="0.3">
      <c r="E389" s="2"/>
    </row>
    <row r="390" spans="5:5" x14ac:dyDescent="0.3">
      <c r="E390" s="2"/>
    </row>
    <row r="391" spans="5:5" x14ac:dyDescent="0.3">
      <c r="E391" s="2"/>
    </row>
    <row r="392" spans="5:5" x14ac:dyDescent="0.3">
      <c r="E392" s="2"/>
    </row>
    <row r="393" spans="5:5" x14ac:dyDescent="0.3">
      <c r="E393" s="2"/>
    </row>
    <row r="394" spans="5:5" x14ac:dyDescent="0.3">
      <c r="E394" s="2"/>
    </row>
    <row r="395" spans="5:5" x14ac:dyDescent="0.3">
      <c r="E395" s="2"/>
    </row>
  </sheetData>
  <sortState xmlns:xlrd2="http://schemas.microsoft.com/office/spreadsheetml/2017/richdata2" ref="A298:F366">
    <sortCondition ref="B298:B366"/>
  </sortState>
  <mergeCells count="1">
    <mergeCell ref="B1:L1"/>
  </mergeCells>
  <printOptions gridLines="1"/>
  <pageMargins left="0.25" right="0.25" top="0.75" bottom="0.75" header="0.3" footer="0.3"/>
  <pageSetup paperSize="9" orientation="portrait" blackAndWhite="1" horizontalDpi="4294967294" r:id="rId1"/>
  <headerFooter>
    <oddHeader>&amp;C
&amp;12oferta na 2022 r.</oddHeader>
    <oddFooter>&amp;L&amp;9Gospodarstwo Szkółkarskie 
Karolina Piaseczna&amp;C&amp;9Nowy Pożóg 100
24-130 Końskowola
POLAND&amp;R&amp;9biuro@sadzonkiwp9.pl
www.sadzonkiwp9.pl
tel. +48 530 615 600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2C5BD-AD74-4C8C-9FDA-F532A7FA31C6}">
  <dimension ref="A1:I146"/>
  <sheetViews>
    <sheetView workbookViewId="0">
      <selection activeCell="E112" sqref="E112"/>
    </sheetView>
  </sheetViews>
  <sheetFormatPr defaultColWidth="8.77734375" defaultRowHeight="14.4" x14ac:dyDescent="0.3"/>
  <cols>
    <col min="1" max="1" width="3.44140625" customWidth="1"/>
    <col min="2" max="2" width="27.6640625" customWidth="1"/>
    <col min="3" max="3" width="27.44140625" customWidth="1"/>
    <col min="4" max="4" width="9.6640625" customWidth="1"/>
    <col min="5" max="5" width="12.44140625" customWidth="1"/>
    <col min="6" max="6" width="10.109375" customWidth="1"/>
    <col min="7" max="7" width="23.44140625" customWidth="1"/>
    <col min="9" max="9" width="21.44140625" customWidth="1"/>
  </cols>
  <sheetData>
    <row r="1" spans="1:5" ht="73.95" customHeight="1" x14ac:dyDescent="0.3">
      <c r="A1" s="64"/>
      <c r="B1" s="84" t="s">
        <v>515</v>
      </c>
      <c r="C1" s="84"/>
      <c r="D1" s="65"/>
      <c r="E1" s="65"/>
    </row>
    <row r="2" spans="1:5" ht="30" hidden="1" customHeight="1" x14ac:dyDescent="0.3">
      <c r="A2" s="64"/>
      <c r="B2" s="66"/>
      <c r="C2" s="67"/>
      <c r="D2" s="67"/>
      <c r="E2" s="67"/>
    </row>
    <row r="3" spans="1:5" ht="31.95" hidden="1" customHeight="1" x14ac:dyDescent="0.3">
      <c r="A3" s="64"/>
      <c r="B3" s="66"/>
      <c r="C3" s="67"/>
      <c r="D3" s="67"/>
      <c r="E3" s="67"/>
    </row>
    <row r="4" spans="1:5" ht="25.05" hidden="1" customHeight="1" x14ac:dyDescent="0.3">
      <c r="A4" s="64"/>
      <c r="B4" s="66"/>
      <c r="C4" s="67"/>
      <c r="D4" s="67"/>
      <c r="E4" s="67"/>
    </row>
    <row r="5" spans="1:5" ht="19.05" hidden="1" customHeight="1" thickBot="1" x14ac:dyDescent="0.35">
      <c r="A5" s="64"/>
      <c r="B5" s="64"/>
      <c r="C5" s="67"/>
      <c r="D5" s="67"/>
      <c r="E5" s="67"/>
    </row>
    <row r="6" spans="1:5" s="38" customFormat="1" ht="26.25" customHeight="1" x14ac:dyDescent="0.3">
      <c r="A6" s="68" t="s">
        <v>365</v>
      </c>
      <c r="B6" s="69" t="s">
        <v>366</v>
      </c>
      <c r="C6" s="69" t="s">
        <v>367</v>
      </c>
      <c r="D6" s="70" t="s">
        <v>368</v>
      </c>
      <c r="E6" s="70" t="s">
        <v>516</v>
      </c>
    </row>
    <row r="7" spans="1:5" ht="14.55" customHeight="1" x14ac:dyDescent="0.3">
      <c r="A7" s="71" t="s">
        <v>369</v>
      </c>
      <c r="B7" s="71"/>
      <c r="C7" s="71"/>
      <c r="D7" s="71"/>
      <c r="E7" s="71"/>
    </row>
    <row r="8" spans="1:5" x14ac:dyDescent="0.3">
      <c r="A8" s="72">
        <v>1</v>
      </c>
      <c r="B8" s="39" t="s">
        <v>370</v>
      </c>
      <c r="C8" s="39" t="s">
        <v>371</v>
      </c>
      <c r="D8" s="39" t="s">
        <v>372</v>
      </c>
      <c r="E8" s="73">
        <v>234</v>
      </c>
    </row>
    <row r="9" spans="1:5" x14ac:dyDescent="0.3">
      <c r="A9" s="72">
        <v>2</v>
      </c>
      <c r="B9" s="39" t="s">
        <v>370</v>
      </c>
      <c r="C9" s="39" t="s">
        <v>373</v>
      </c>
      <c r="D9" s="39" t="s">
        <v>372</v>
      </c>
      <c r="E9" s="73">
        <v>234</v>
      </c>
    </row>
    <row r="10" spans="1:5" x14ac:dyDescent="0.3">
      <c r="A10" s="72">
        <v>3</v>
      </c>
      <c r="B10" s="39" t="s">
        <v>370</v>
      </c>
      <c r="C10" s="39" t="s">
        <v>374</v>
      </c>
      <c r="D10" s="39" t="s">
        <v>372</v>
      </c>
      <c r="E10" s="73">
        <v>234</v>
      </c>
    </row>
    <row r="11" spans="1:5" x14ac:dyDescent="0.3">
      <c r="A11" s="72">
        <v>4</v>
      </c>
      <c r="B11" s="39" t="s">
        <v>370</v>
      </c>
      <c r="C11" s="39" t="s">
        <v>375</v>
      </c>
      <c r="D11" s="39" t="s">
        <v>372</v>
      </c>
      <c r="E11" s="73">
        <v>234</v>
      </c>
    </row>
    <row r="12" spans="1:5" ht="14.55" customHeight="1" x14ac:dyDescent="0.3">
      <c r="A12" s="74" t="s">
        <v>376</v>
      </c>
      <c r="B12" s="74"/>
      <c r="C12" s="74"/>
      <c r="D12" s="74"/>
      <c r="E12" s="73">
        <v>0</v>
      </c>
    </row>
    <row r="13" spans="1:5" x14ac:dyDescent="0.3">
      <c r="A13" s="72">
        <v>1</v>
      </c>
      <c r="B13" s="39" t="s">
        <v>377</v>
      </c>
      <c r="C13" s="39" t="s">
        <v>378</v>
      </c>
      <c r="D13" s="39" t="s">
        <v>372</v>
      </c>
      <c r="E13" s="73">
        <v>223</v>
      </c>
    </row>
    <row r="14" spans="1:5" x14ac:dyDescent="0.3">
      <c r="A14" s="72">
        <v>2</v>
      </c>
      <c r="B14" s="39" t="s">
        <v>379</v>
      </c>
      <c r="C14" s="39" t="s">
        <v>380</v>
      </c>
      <c r="D14" s="39" t="s">
        <v>372</v>
      </c>
      <c r="E14" s="73">
        <v>223</v>
      </c>
    </row>
    <row r="15" spans="1:5" x14ac:dyDescent="0.3">
      <c r="A15" s="72">
        <v>4</v>
      </c>
      <c r="B15" s="39" t="s">
        <v>379</v>
      </c>
      <c r="C15" s="39" t="s">
        <v>381</v>
      </c>
      <c r="D15" s="39" t="s">
        <v>372</v>
      </c>
      <c r="E15" s="73">
        <v>223</v>
      </c>
    </row>
    <row r="16" spans="1:5" x14ac:dyDescent="0.3">
      <c r="A16" s="72">
        <v>5</v>
      </c>
      <c r="B16" s="39" t="s">
        <v>379</v>
      </c>
      <c r="C16" s="39" t="s">
        <v>382</v>
      </c>
      <c r="D16" s="39" t="s">
        <v>372</v>
      </c>
      <c r="E16" s="73">
        <v>223</v>
      </c>
    </row>
    <row r="17" spans="1:5" x14ac:dyDescent="0.3">
      <c r="A17" s="72">
        <v>6</v>
      </c>
      <c r="B17" s="39" t="s">
        <v>377</v>
      </c>
      <c r="C17" s="39" t="s">
        <v>383</v>
      </c>
      <c r="D17" s="39" t="s">
        <v>372</v>
      </c>
      <c r="E17" s="73">
        <v>223</v>
      </c>
    </row>
    <row r="18" spans="1:5" x14ac:dyDescent="0.3">
      <c r="A18" s="72">
        <v>7</v>
      </c>
      <c r="B18" s="39" t="s">
        <v>379</v>
      </c>
      <c r="C18" s="39" t="s">
        <v>384</v>
      </c>
      <c r="D18" s="39" t="s">
        <v>372</v>
      </c>
      <c r="E18" s="73">
        <v>223</v>
      </c>
    </row>
    <row r="19" spans="1:5" ht="14.55" customHeight="1" x14ac:dyDescent="0.3">
      <c r="A19" s="71" t="s">
        <v>385</v>
      </c>
      <c r="B19" s="71"/>
      <c r="C19" s="71"/>
      <c r="D19" s="71"/>
      <c r="E19" s="73">
        <v>0</v>
      </c>
    </row>
    <row r="20" spans="1:5" x14ac:dyDescent="0.3">
      <c r="A20" s="72">
        <v>1</v>
      </c>
      <c r="B20" s="39" t="s">
        <v>65</v>
      </c>
      <c r="C20" s="39" t="s">
        <v>386</v>
      </c>
      <c r="D20" s="39" t="s">
        <v>372</v>
      </c>
      <c r="E20" s="73">
        <v>208</v>
      </c>
    </row>
    <row r="21" spans="1:5" x14ac:dyDescent="0.3">
      <c r="A21" s="71" t="s">
        <v>387</v>
      </c>
      <c r="B21" s="71"/>
      <c r="C21" s="71"/>
      <c r="D21" s="71"/>
      <c r="E21" s="73">
        <v>0</v>
      </c>
    </row>
    <row r="22" spans="1:5" x14ac:dyDescent="0.3">
      <c r="A22" s="72">
        <v>1</v>
      </c>
      <c r="B22" s="39" t="s">
        <v>388</v>
      </c>
      <c r="C22" s="39" t="s">
        <v>389</v>
      </c>
      <c r="D22" s="39" t="s">
        <v>372</v>
      </c>
      <c r="E22" s="73">
        <v>181</v>
      </c>
    </row>
    <row r="23" spans="1:5" x14ac:dyDescent="0.3">
      <c r="A23" s="71" t="s">
        <v>390</v>
      </c>
      <c r="B23" s="71"/>
      <c r="C23" s="71"/>
      <c r="D23" s="71"/>
      <c r="E23" s="73">
        <v>0</v>
      </c>
    </row>
    <row r="24" spans="1:5" x14ac:dyDescent="0.3">
      <c r="A24" s="72">
        <v>1</v>
      </c>
      <c r="B24" s="39" t="s">
        <v>391</v>
      </c>
      <c r="C24" s="39" t="s">
        <v>392</v>
      </c>
      <c r="D24" s="39" t="s">
        <v>372</v>
      </c>
      <c r="E24" s="73">
        <v>259</v>
      </c>
    </row>
    <row r="25" spans="1:5" x14ac:dyDescent="0.3">
      <c r="A25" s="71" t="s">
        <v>393</v>
      </c>
      <c r="B25" s="71"/>
      <c r="C25" s="71"/>
      <c r="D25" s="71"/>
      <c r="E25" s="73">
        <v>0</v>
      </c>
    </row>
    <row r="26" spans="1:5" x14ac:dyDescent="0.3">
      <c r="A26" s="72">
        <v>1</v>
      </c>
      <c r="B26" s="39" t="s">
        <v>394</v>
      </c>
      <c r="C26" s="39" t="s">
        <v>395</v>
      </c>
      <c r="D26" s="39" t="s">
        <v>372</v>
      </c>
      <c r="E26" s="73">
        <v>310</v>
      </c>
    </row>
    <row r="27" spans="1:5" x14ac:dyDescent="0.3">
      <c r="A27" s="71" t="s">
        <v>396</v>
      </c>
      <c r="B27" s="71"/>
      <c r="C27" s="71"/>
      <c r="D27" s="71"/>
      <c r="E27" s="73">
        <v>0</v>
      </c>
    </row>
    <row r="28" spans="1:5" x14ac:dyDescent="0.3">
      <c r="A28" s="72">
        <v>1</v>
      </c>
      <c r="B28" s="39" t="s">
        <v>397</v>
      </c>
      <c r="C28" s="39" t="s">
        <v>398</v>
      </c>
      <c r="D28" s="39" t="s">
        <v>372</v>
      </c>
      <c r="E28" s="73">
        <v>187</v>
      </c>
    </row>
    <row r="29" spans="1:5" x14ac:dyDescent="0.3">
      <c r="A29" s="72">
        <v>2</v>
      </c>
      <c r="B29" s="39" t="s">
        <v>397</v>
      </c>
      <c r="C29" s="39" t="s">
        <v>399</v>
      </c>
      <c r="D29" s="39" t="s">
        <v>372</v>
      </c>
      <c r="E29" s="73">
        <v>187</v>
      </c>
    </row>
    <row r="30" spans="1:5" x14ac:dyDescent="0.3">
      <c r="A30" s="71" t="s">
        <v>400</v>
      </c>
      <c r="B30" s="71"/>
      <c r="C30" s="71"/>
      <c r="D30" s="71"/>
      <c r="E30" s="73">
        <v>0</v>
      </c>
    </row>
    <row r="31" spans="1:5" x14ac:dyDescent="0.3">
      <c r="A31" s="72">
        <v>1</v>
      </c>
      <c r="B31" s="39" t="s">
        <v>401</v>
      </c>
      <c r="C31" s="39" t="s">
        <v>402</v>
      </c>
      <c r="D31" s="39" t="s">
        <v>372</v>
      </c>
      <c r="E31" s="73">
        <v>208</v>
      </c>
    </row>
    <row r="32" spans="1:5" x14ac:dyDescent="0.3">
      <c r="A32" s="71" t="s">
        <v>403</v>
      </c>
      <c r="B32" s="71"/>
      <c r="C32" s="71"/>
      <c r="D32" s="71"/>
      <c r="E32" s="73">
        <v>0</v>
      </c>
    </row>
    <row r="33" spans="1:5" x14ac:dyDescent="0.3">
      <c r="A33" s="72">
        <v>1</v>
      </c>
      <c r="B33" s="39" t="s">
        <v>404</v>
      </c>
      <c r="C33" s="39" t="s">
        <v>405</v>
      </c>
      <c r="D33" s="39" t="s">
        <v>372</v>
      </c>
      <c r="E33" s="73">
        <v>223</v>
      </c>
    </row>
    <row r="34" spans="1:5" x14ac:dyDescent="0.3">
      <c r="A34" s="71" t="s">
        <v>406</v>
      </c>
      <c r="B34" s="71"/>
      <c r="C34" s="71"/>
      <c r="D34" s="71"/>
      <c r="E34" s="73">
        <v>0</v>
      </c>
    </row>
    <row r="35" spans="1:5" x14ac:dyDescent="0.3">
      <c r="A35" s="72">
        <v>1</v>
      </c>
      <c r="B35" s="39" t="s">
        <v>407</v>
      </c>
      <c r="C35" s="39"/>
      <c r="D35" s="39" t="s">
        <v>372</v>
      </c>
      <c r="E35" s="73">
        <v>310</v>
      </c>
    </row>
    <row r="36" spans="1:5" x14ac:dyDescent="0.3">
      <c r="A36" s="71" t="s">
        <v>408</v>
      </c>
      <c r="B36" s="71"/>
      <c r="C36" s="71"/>
      <c r="D36" s="71"/>
      <c r="E36" s="73">
        <v>0</v>
      </c>
    </row>
    <row r="37" spans="1:5" x14ac:dyDescent="0.3">
      <c r="A37" s="72">
        <v>1</v>
      </c>
      <c r="B37" s="39" t="s">
        <v>409</v>
      </c>
      <c r="C37" s="39" t="s">
        <v>410</v>
      </c>
      <c r="D37" s="39" t="s">
        <v>372</v>
      </c>
      <c r="E37" s="73">
        <v>198</v>
      </c>
    </row>
    <row r="38" spans="1:5" x14ac:dyDescent="0.3">
      <c r="A38" s="72">
        <v>2</v>
      </c>
      <c r="B38" s="39" t="s">
        <v>409</v>
      </c>
      <c r="C38" s="39" t="s">
        <v>411</v>
      </c>
      <c r="D38" s="39" t="s">
        <v>372</v>
      </c>
      <c r="E38" s="73">
        <v>198</v>
      </c>
    </row>
    <row r="39" spans="1:5" x14ac:dyDescent="0.3">
      <c r="A39" s="71" t="s">
        <v>412</v>
      </c>
      <c r="B39" s="71"/>
      <c r="C39" s="71"/>
      <c r="D39" s="71"/>
      <c r="E39" s="73">
        <v>0</v>
      </c>
    </row>
    <row r="40" spans="1:5" x14ac:dyDescent="0.3">
      <c r="A40" s="72">
        <v>1</v>
      </c>
      <c r="B40" s="39" t="s">
        <v>413</v>
      </c>
      <c r="C40" s="39" t="s">
        <v>414</v>
      </c>
      <c r="D40" s="39" t="s">
        <v>372</v>
      </c>
      <c r="E40" s="73">
        <v>234</v>
      </c>
    </row>
    <row r="41" spans="1:5" x14ac:dyDescent="0.3">
      <c r="A41" s="72">
        <v>2</v>
      </c>
      <c r="B41" s="39" t="s">
        <v>413</v>
      </c>
      <c r="C41" s="39" t="s">
        <v>415</v>
      </c>
      <c r="D41" s="39" t="s">
        <v>372</v>
      </c>
      <c r="E41" s="73">
        <v>234</v>
      </c>
    </row>
    <row r="42" spans="1:5" x14ac:dyDescent="0.3">
      <c r="A42" s="72">
        <v>3</v>
      </c>
      <c r="B42" s="39" t="s">
        <v>413</v>
      </c>
      <c r="C42" s="39" t="s">
        <v>416</v>
      </c>
      <c r="D42" s="39" t="s">
        <v>372</v>
      </c>
      <c r="E42" s="73">
        <v>234</v>
      </c>
    </row>
    <row r="43" spans="1:5" x14ac:dyDescent="0.3">
      <c r="A43" s="72">
        <v>4</v>
      </c>
      <c r="B43" s="39" t="s">
        <v>413</v>
      </c>
      <c r="C43" s="39" t="s">
        <v>417</v>
      </c>
      <c r="D43" s="39" t="s">
        <v>372</v>
      </c>
      <c r="E43" s="73">
        <v>234</v>
      </c>
    </row>
    <row r="44" spans="1:5" x14ac:dyDescent="0.3">
      <c r="A44" s="72">
        <v>5</v>
      </c>
      <c r="B44" s="39" t="s">
        <v>413</v>
      </c>
      <c r="C44" s="39" t="s">
        <v>418</v>
      </c>
      <c r="D44" s="39" t="s">
        <v>372</v>
      </c>
      <c r="E44" s="73">
        <v>234</v>
      </c>
    </row>
    <row r="45" spans="1:5" x14ac:dyDescent="0.3">
      <c r="A45" s="71" t="s">
        <v>419</v>
      </c>
      <c r="B45" s="71"/>
      <c r="C45" s="71"/>
      <c r="D45" s="71"/>
      <c r="E45" s="73">
        <v>0</v>
      </c>
    </row>
    <row r="46" spans="1:5" x14ac:dyDescent="0.3">
      <c r="A46" s="72">
        <v>1</v>
      </c>
      <c r="B46" s="41" t="s">
        <v>420</v>
      </c>
      <c r="C46" s="41" t="s">
        <v>421</v>
      </c>
      <c r="D46" s="39" t="s">
        <v>372</v>
      </c>
      <c r="E46" s="73">
        <v>234</v>
      </c>
    </row>
    <row r="47" spans="1:5" x14ac:dyDescent="0.3">
      <c r="A47" s="71" t="s">
        <v>422</v>
      </c>
      <c r="B47" s="71"/>
      <c r="C47" s="71"/>
      <c r="D47" s="71"/>
      <c r="E47" s="73">
        <v>0</v>
      </c>
    </row>
    <row r="48" spans="1:5" x14ac:dyDescent="0.3">
      <c r="A48" s="72">
        <v>1</v>
      </c>
      <c r="B48" s="41" t="s">
        <v>423</v>
      </c>
      <c r="C48" s="41" t="s">
        <v>421</v>
      </c>
      <c r="D48" s="39" t="s">
        <v>372</v>
      </c>
      <c r="E48" s="73">
        <v>198</v>
      </c>
    </row>
    <row r="49" spans="1:5" x14ac:dyDescent="0.3">
      <c r="A49" s="71" t="s">
        <v>424</v>
      </c>
      <c r="B49" s="71"/>
      <c r="C49" s="71"/>
      <c r="D49" s="71"/>
      <c r="E49" s="73">
        <v>0</v>
      </c>
    </row>
    <row r="50" spans="1:5" x14ac:dyDescent="0.3">
      <c r="A50" s="72">
        <v>1</v>
      </c>
      <c r="B50" s="41" t="s">
        <v>425</v>
      </c>
      <c r="C50" s="41" t="s">
        <v>421</v>
      </c>
      <c r="D50" s="39" t="s">
        <v>426</v>
      </c>
      <c r="E50" s="73">
        <v>310</v>
      </c>
    </row>
    <row r="51" spans="1:5" x14ac:dyDescent="0.3">
      <c r="A51" s="71" t="s">
        <v>427</v>
      </c>
      <c r="B51" s="71"/>
      <c r="C51" s="71"/>
      <c r="D51" s="71"/>
      <c r="E51" s="73">
        <v>0</v>
      </c>
    </row>
    <row r="52" spans="1:5" x14ac:dyDescent="0.3">
      <c r="A52" s="72">
        <v>1</v>
      </c>
      <c r="B52" s="39" t="s">
        <v>428</v>
      </c>
      <c r="C52" s="39" t="s">
        <v>429</v>
      </c>
      <c r="D52" s="39" t="s">
        <v>372</v>
      </c>
      <c r="E52" s="73">
        <v>234</v>
      </c>
    </row>
    <row r="53" spans="1:5" x14ac:dyDescent="0.3">
      <c r="A53" s="71" t="s">
        <v>430</v>
      </c>
      <c r="B53" s="71"/>
      <c r="C53" s="71"/>
      <c r="D53" s="71"/>
      <c r="E53" s="73">
        <v>0</v>
      </c>
    </row>
    <row r="54" spans="1:5" x14ac:dyDescent="0.3">
      <c r="A54" s="72">
        <v>1</v>
      </c>
      <c r="B54" s="39" t="s">
        <v>431</v>
      </c>
      <c r="C54" s="39" t="s">
        <v>432</v>
      </c>
      <c r="D54" s="39" t="s">
        <v>372</v>
      </c>
      <c r="E54" s="73">
        <v>208</v>
      </c>
    </row>
    <row r="55" spans="1:5" x14ac:dyDescent="0.3">
      <c r="A55" s="72">
        <v>3</v>
      </c>
      <c r="B55" s="39" t="s">
        <v>433</v>
      </c>
      <c r="C55" s="39" t="s">
        <v>434</v>
      </c>
      <c r="D55" s="39" t="s">
        <v>372</v>
      </c>
      <c r="E55" s="73">
        <v>208</v>
      </c>
    </row>
    <row r="56" spans="1:5" x14ac:dyDescent="0.3">
      <c r="A56" s="72">
        <v>5</v>
      </c>
      <c r="B56" s="39" t="s">
        <v>433</v>
      </c>
      <c r="C56" s="39" t="s">
        <v>435</v>
      </c>
      <c r="D56" s="39" t="s">
        <v>372</v>
      </c>
      <c r="E56" s="73">
        <v>208</v>
      </c>
    </row>
    <row r="57" spans="1:5" x14ac:dyDescent="0.3">
      <c r="A57" s="71" t="s">
        <v>436</v>
      </c>
      <c r="B57" s="71"/>
      <c r="C57" s="71"/>
      <c r="D57" s="71"/>
      <c r="E57" s="73">
        <v>0</v>
      </c>
    </row>
    <row r="58" spans="1:5" x14ac:dyDescent="0.3">
      <c r="A58" s="72">
        <v>1</v>
      </c>
      <c r="B58" s="39" t="s">
        <v>437</v>
      </c>
      <c r="C58" s="41" t="s">
        <v>438</v>
      </c>
      <c r="D58" s="39" t="s">
        <v>372</v>
      </c>
      <c r="E58" s="73">
        <v>259</v>
      </c>
    </row>
    <row r="59" spans="1:5" x14ac:dyDescent="0.3">
      <c r="A59" s="72">
        <v>2</v>
      </c>
      <c r="B59" s="39" t="s">
        <v>437</v>
      </c>
      <c r="C59" s="41" t="s">
        <v>439</v>
      </c>
      <c r="D59" s="39" t="s">
        <v>372</v>
      </c>
      <c r="E59" s="73">
        <v>259</v>
      </c>
    </row>
    <row r="60" spans="1:5" x14ac:dyDescent="0.3">
      <c r="A60" s="71" t="s">
        <v>440</v>
      </c>
      <c r="B60" s="71"/>
      <c r="C60" s="71"/>
      <c r="D60" s="71"/>
      <c r="E60" s="73">
        <v>0</v>
      </c>
    </row>
    <row r="61" spans="1:5" x14ac:dyDescent="0.3">
      <c r="A61" s="72">
        <v>1</v>
      </c>
      <c r="B61" s="39" t="s">
        <v>441</v>
      </c>
      <c r="C61" s="39" t="s">
        <v>421</v>
      </c>
      <c r="D61" s="39" t="s">
        <v>372</v>
      </c>
      <c r="E61" s="73">
        <v>234</v>
      </c>
    </row>
    <row r="62" spans="1:5" x14ac:dyDescent="0.3">
      <c r="A62" s="71" t="s">
        <v>442</v>
      </c>
      <c r="B62" s="71"/>
      <c r="C62" s="71"/>
      <c r="D62" s="71"/>
      <c r="E62" s="73">
        <v>0</v>
      </c>
    </row>
    <row r="63" spans="1:5" x14ac:dyDescent="0.3">
      <c r="A63" s="72">
        <v>1</v>
      </c>
      <c r="B63" s="39" t="s">
        <v>315</v>
      </c>
      <c r="C63" s="39" t="s">
        <v>421</v>
      </c>
      <c r="D63" s="39" t="s">
        <v>372</v>
      </c>
      <c r="E63" s="73">
        <v>208</v>
      </c>
    </row>
    <row r="64" spans="1:5" x14ac:dyDescent="0.3">
      <c r="A64" s="71" t="s">
        <v>443</v>
      </c>
      <c r="B64" s="71"/>
      <c r="C64" s="71"/>
      <c r="D64" s="71"/>
      <c r="E64" s="73">
        <v>0</v>
      </c>
    </row>
    <row r="65" spans="1:5" x14ac:dyDescent="0.3">
      <c r="A65" s="72">
        <v>1</v>
      </c>
      <c r="B65" s="39" t="s">
        <v>316</v>
      </c>
      <c r="C65" s="39" t="s">
        <v>421</v>
      </c>
      <c r="D65" s="39" t="s">
        <v>372</v>
      </c>
      <c r="E65" s="73">
        <v>208</v>
      </c>
    </row>
    <row r="66" spans="1:5" x14ac:dyDescent="0.3">
      <c r="A66" s="71" t="s">
        <v>444</v>
      </c>
      <c r="B66" s="71"/>
      <c r="C66" s="71"/>
      <c r="D66" s="71"/>
      <c r="E66" s="73">
        <v>0</v>
      </c>
    </row>
    <row r="67" spans="1:5" x14ac:dyDescent="0.3">
      <c r="A67" s="72">
        <v>1</v>
      </c>
      <c r="B67" s="39" t="s">
        <v>445</v>
      </c>
      <c r="C67" s="39" t="s">
        <v>446</v>
      </c>
      <c r="D67" s="39" t="s">
        <v>372</v>
      </c>
      <c r="E67" s="73">
        <v>259</v>
      </c>
    </row>
    <row r="68" spans="1:5" x14ac:dyDescent="0.3">
      <c r="A68" s="72">
        <v>2</v>
      </c>
      <c r="B68" s="39" t="s">
        <v>445</v>
      </c>
      <c r="C68" s="39" t="s">
        <v>447</v>
      </c>
      <c r="D68" s="39" t="s">
        <v>372</v>
      </c>
      <c r="E68" s="73">
        <v>259</v>
      </c>
    </row>
    <row r="69" spans="1:5" x14ac:dyDescent="0.3">
      <c r="A69" s="71" t="s">
        <v>448</v>
      </c>
      <c r="B69" s="71"/>
      <c r="C69" s="71"/>
      <c r="D69" s="71"/>
      <c r="E69" s="73">
        <v>0</v>
      </c>
    </row>
    <row r="70" spans="1:5" x14ac:dyDescent="0.3">
      <c r="A70" s="72">
        <v>1</v>
      </c>
      <c r="B70" s="39" t="s">
        <v>449</v>
      </c>
      <c r="C70" s="39" t="s">
        <v>450</v>
      </c>
      <c r="D70" s="39" t="s">
        <v>372</v>
      </c>
      <c r="E70" s="73">
        <v>234</v>
      </c>
    </row>
    <row r="71" spans="1:5" x14ac:dyDescent="0.3">
      <c r="A71" s="75" t="s">
        <v>451</v>
      </c>
      <c r="B71" s="75"/>
      <c r="C71" s="75"/>
      <c r="D71" s="75"/>
      <c r="E71" s="73">
        <v>0</v>
      </c>
    </row>
    <row r="72" spans="1:5" x14ac:dyDescent="0.3">
      <c r="A72" s="72">
        <v>1</v>
      </c>
      <c r="B72" s="39" t="s">
        <v>452</v>
      </c>
      <c r="C72" s="39" t="s">
        <v>453</v>
      </c>
      <c r="D72" s="39" t="s">
        <v>372</v>
      </c>
      <c r="E72" s="73">
        <v>234</v>
      </c>
    </row>
    <row r="73" spans="1:5" x14ac:dyDescent="0.3">
      <c r="A73" s="71" t="s">
        <v>454</v>
      </c>
      <c r="B73" s="71"/>
      <c r="C73" s="71"/>
      <c r="D73" s="71"/>
      <c r="E73" s="73">
        <v>0</v>
      </c>
    </row>
    <row r="74" spans="1:5" x14ac:dyDescent="0.3">
      <c r="A74" s="72">
        <v>1</v>
      </c>
      <c r="B74" s="39" t="s">
        <v>455</v>
      </c>
      <c r="C74" s="39" t="s">
        <v>456</v>
      </c>
      <c r="D74" s="39" t="s">
        <v>372</v>
      </c>
      <c r="E74" s="73">
        <v>115</v>
      </c>
    </row>
    <row r="75" spans="1:5" x14ac:dyDescent="0.3">
      <c r="A75" s="72">
        <v>2</v>
      </c>
      <c r="B75" s="39" t="s">
        <v>455</v>
      </c>
      <c r="C75" s="39" t="s">
        <v>457</v>
      </c>
      <c r="D75" s="39" t="s">
        <v>372</v>
      </c>
      <c r="E75" s="73">
        <v>115</v>
      </c>
    </row>
    <row r="76" spans="1:5" x14ac:dyDescent="0.3">
      <c r="A76" s="71" t="s">
        <v>458</v>
      </c>
      <c r="B76" s="71"/>
      <c r="C76" s="71"/>
      <c r="D76" s="71"/>
      <c r="E76" s="73">
        <v>0</v>
      </c>
    </row>
    <row r="77" spans="1:5" x14ac:dyDescent="0.3">
      <c r="A77" s="72">
        <v>1</v>
      </c>
      <c r="B77" s="39" t="s">
        <v>459</v>
      </c>
      <c r="C77" s="39" t="s">
        <v>460</v>
      </c>
      <c r="D77" s="39" t="s">
        <v>372</v>
      </c>
      <c r="E77" s="73">
        <v>234</v>
      </c>
    </row>
    <row r="78" spans="1:5" x14ac:dyDescent="0.3">
      <c r="A78" s="72">
        <v>2</v>
      </c>
      <c r="B78" s="39" t="s">
        <v>459</v>
      </c>
      <c r="C78" s="39" t="s">
        <v>461</v>
      </c>
      <c r="D78" s="39" t="s">
        <v>372</v>
      </c>
      <c r="E78" s="73">
        <v>234</v>
      </c>
    </row>
    <row r="79" spans="1:5" x14ac:dyDescent="0.3">
      <c r="A79" s="72">
        <v>3</v>
      </c>
      <c r="B79" s="39" t="s">
        <v>459</v>
      </c>
      <c r="C79" s="39" t="s">
        <v>462</v>
      </c>
      <c r="D79" s="39" t="s">
        <v>372</v>
      </c>
      <c r="E79" s="73">
        <v>234</v>
      </c>
    </row>
    <row r="80" spans="1:5" x14ac:dyDescent="0.3">
      <c r="A80" s="71" t="s">
        <v>463</v>
      </c>
      <c r="B80" s="71"/>
      <c r="C80" s="71"/>
      <c r="D80" s="71"/>
      <c r="E80" s="73">
        <v>0</v>
      </c>
    </row>
    <row r="81" spans="1:5" x14ac:dyDescent="0.3">
      <c r="A81" s="72">
        <v>1</v>
      </c>
      <c r="B81" s="39" t="s">
        <v>464</v>
      </c>
      <c r="C81" s="39" t="s">
        <v>465</v>
      </c>
      <c r="D81" s="39" t="s">
        <v>372</v>
      </c>
      <c r="E81" s="73">
        <v>126</v>
      </c>
    </row>
    <row r="82" spans="1:5" x14ac:dyDescent="0.3">
      <c r="A82" s="72">
        <v>2</v>
      </c>
      <c r="B82" s="39" t="s">
        <v>464</v>
      </c>
      <c r="C82" s="39" t="s">
        <v>466</v>
      </c>
      <c r="D82" s="39" t="s">
        <v>372</v>
      </c>
      <c r="E82" s="73">
        <v>126</v>
      </c>
    </row>
    <row r="83" spans="1:5" x14ac:dyDescent="0.3">
      <c r="A83" s="72">
        <v>3</v>
      </c>
      <c r="B83" s="39" t="s">
        <v>464</v>
      </c>
      <c r="C83" s="39" t="s">
        <v>467</v>
      </c>
      <c r="D83" s="39" t="s">
        <v>372</v>
      </c>
      <c r="E83" s="73">
        <v>126</v>
      </c>
    </row>
    <row r="84" spans="1:5" x14ac:dyDescent="0.3">
      <c r="A84" s="71" t="s">
        <v>468</v>
      </c>
      <c r="B84" s="71"/>
      <c r="C84" s="71"/>
      <c r="D84" s="71"/>
      <c r="E84" s="73">
        <v>0</v>
      </c>
    </row>
    <row r="85" spans="1:5" x14ac:dyDescent="0.3">
      <c r="A85" s="72">
        <v>1</v>
      </c>
      <c r="B85" s="39" t="s">
        <v>469</v>
      </c>
      <c r="C85" s="39" t="s">
        <v>470</v>
      </c>
      <c r="D85" s="39" t="s">
        <v>372</v>
      </c>
      <c r="E85" s="73">
        <v>234</v>
      </c>
    </row>
    <row r="86" spans="1:5" x14ac:dyDescent="0.3">
      <c r="A86" s="72">
        <v>2</v>
      </c>
      <c r="B86" s="39" t="s">
        <v>471</v>
      </c>
      <c r="C86" s="39" t="s">
        <v>472</v>
      </c>
      <c r="D86" s="39" t="s">
        <v>372</v>
      </c>
      <c r="E86" s="73">
        <v>234</v>
      </c>
    </row>
    <row r="87" spans="1:5" x14ac:dyDescent="0.3">
      <c r="A87" s="72">
        <v>3</v>
      </c>
      <c r="B87" s="39" t="s">
        <v>471</v>
      </c>
      <c r="C87" s="41" t="s">
        <v>473</v>
      </c>
      <c r="D87" s="39" t="s">
        <v>372</v>
      </c>
      <c r="E87" s="73">
        <v>234</v>
      </c>
    </row>
    <row r="88" spans="1:5" x14ac:dyDescent="0.3">
      <c r="A88" s="72">
        <v>4</v>
      </c>
      <c r="B88" s="39" t="s">
        <v>469</v>
      </c>
      <c r="C88" s="41" t="s">
        <v>474</v>
      </c>
      <c r="D88" s="39" t="s">
        <v>372</v>
      </c>
      <c r="E88" s="73">
        <v>234</v>
      </c>
    </row>
    <row r="89" spans="1:5" ht="16.5" customHeight="1" x14ac:dyDescent="0.3">
      <c r="A89" s="72">
        <v>5</v>
      </c>
      <c r="B89" s="39" t="s">
        <v>469</v>
      </c>
      <c r="C89" s="41" t="s">
        <v>475</v>
      </c>
      <c r="D89" s="39" t="s">
        <v>372</v>
      </c>
      <c r="E89" s="73">
        <v>234</v>
      </c>
    </row>
    <row r="90" spans="1:5" ht="16.5" customHeight="1" x14ac:dyDescent="0.3">
      <c r="A90" s="72">
        <v>6</v>
      </c>
      <c r="B90" s="39" t="s">
        <v>471</v>
      </c>
      <c r="C90" s="41" t="s">
        <v>476</v>
      </c>
      <c r="D90" s="39" t="s">
        <v>372</v>
      </c>
      <c r="E90" s="73">
        <v>234</v>
      </c>
    </row>
    <row r="91" spans="1:5" ht="16.5" customHeight="1" x14ac:dyDescent="0.3">
      <c r="A91" s="72">
        <v>7</v>
      </c>
      <c r="B91" s="39" t="s">
        <v>477</v>
      </c>
      <c r="C91" s="41" t="s">
        <v>478</v>
      </c>
      <c r="D91" s="39" t="s">
        <v>372</v>
      </c>
      <c r="E91" s="73">
        <v>234</v>
      </c>
    </row>
    <row r="92" spans="1:5" x14ac:dyDescent="0.3">
      <c r="A92" s="71" t="s">
        <v>479</v>
      </c>
      <c r="B92" s="71"/>
      <c r="C92" s="71"/>
      <c r="D92" s="71"/>
      <c r="E92" s="73">
        <v>0</v>
      </c>
    </row>
    <row r="93" spans="1:5" x14ac:dyDescent="0.3">
      <c r="A93" s="72">
        <v>1</v>
      </c>
      <c r="B93" s="39" t="s">
        <v>480</v>
      </c>
      <c r="C93" s="39" t="s">
        <v>481</v>
      </c>
      <c r="D93" s="39" t="s">
        <v>372</v>
      </c>
      <c r="E93" s="73">
        <v>208</v>
      </c>
    </row>
    <row r="94" spans="1:5" x14ac:dyDescent="0.3">
      <c r="A94" s="72">
        <v>2</v>
      </c>
      <c r="B94" s="39" t="s">
        <v>480</v>
      </c>
      <c r="C94" s="39" t="s">
        <v>482</v>
      </c>
      <c r="D94" s="39" t="s">
        <v>372</v>
      </c>
      <c r="E94" s="73">
        <v>208</v>
      </c>
    </row>
    <row r="95" spans="1:5" ht="15" thickBot="1" x14ac:dyDescent="0.35">
      <c r="A95" s="42"/>
      <c r="B95" s="43"/>
      <c r="C95" s="40"/>
      <c r="D95" s="40"/>
      <c r="E95" s="44"/>
    </row>
    <row r="96" spans="1:5" ht="23.4" x14ac:dyDescent="0.3">
      <c r="B96" s="85" t="s">
        <v>518</v>
      </c>
      <c r="C96" s="86"/>
    </row>
    <row r="97" spans="1:9" ht="28.2" x14ac:dyDescent="0.3">
      <c r="A97" s="72" t="s">
        <v>365</v>
      </c>
      <c r="B97" s="72" t="s">
        <v>366</v>
      </c>
      <c r="C97" s="72" t="s">
        <v>367</v>
      </c>
      <c r="D97" s="76" t="s">
        <v>483</v>
      </c>
      <c r="E97" s="70" t="s">
        <v>516</v>
      </c>
      <c r="G97" s="47"/>
      <c r="H97" s="45"/>
      <c r="I97" s="46"/>
    </row>
    <row r="98" spans="1:9" x14ac:dyDescent="0.3">
      <c r="A98" s="71" t="s">
        <v>484</v>
      </c>
      <c r="B98" s="71"/>
      <c r="C98" s="71"/>
      <c r="D98" s="71"/>
      <c r="E98" s="71"/>
      <c r="G98" s="48"/>
      <c r="H98" s="49"/>
      <c r="I98" s="50"/>
    </row>
    <row r="99" spans="1:9" x14ac:dyDescent="0.3">
      <c r="A99" s="72">
        <v>1</v>
      </c>
      <c r="B99" s="39" t="s">
        <v>485</v>
      </c>
      <c r="C99" s="39" t="s">
        <v>486</v>
      </c>
      <c r="D99" s="39" t="s">
        <v>487</v>
      </c>
      <c r="E99" s="73">
        <v>126</v>
      </c>
      <c r="G99" s="48"/>
      <c r="H99" s="51"/>
      <c r="I99" s="50"/>
    </row>
    <row r="100" spans="1:9" x14ac:dyDescent="0.3">
      <c r="A100" s="72">
        <v>2</v>
      </c>
      <c r="B100" s="39" t="s">
        <v>485</v>
      </c>
      <c r="C100" s="39" t="s">
        <v>488</v>
      </c>
      <c r="D100" s="39" t="s">
        <v>487</v>
      </c>
      <c r="E100" s="73">
        <v>134</v>
      </c>
      <c r="G100" s="48"/>
      <c r="H100" s="49"/>
      <c r="I100" s="50"/>
    </row>
    <row r="101" spans="1:9" x14ac:dyDescent="0.3">
      <c r="A101" s="71" t="s">
        <v>448</v>
      </c>
      <c r="B101" s="71"/>
      <c r="C101" s="71"/>
      <c r="D101" s="71"/>
      <c r="E101" s="73">
        <v>0</v>
      </c>
      <c r="G101" s="48"/>
      <c r="H101" s="49"/>
      <c r="I101" s="50"/>
    </row>
    <row r="102" spans="1:9" x14ac:dyDescent="0.3">
      <c r="A102" s="72">
        <v>1</v>
      </c>
      <c r="B102" s="39" t="s">
        <v>449</v>
      </c>
      <c r="C102" s="39" t="s">
        <v>489</v>
      </c>
      <c r="D102" s="39" t="s">
        <v>487</v>
      </c>
      <c r="E102" s="73">
        <v>126</v>
      </c>
      <c r="G102" s="48"/>
      <c r="H102" s="49"/>
      <c r="I102" s="50"/>
    </row>
    <row r="103" spans="1:9" x14ac:dyDescent="0.3">
      <c r="A103" s="72">
        <v>2</v>
      </c>
      <c r="B103" s="39" t="s">
        <v>449</v>
      </c>
      <c r="C103" s="39" t="s">
        <v>490</v>
      </c>
      <c r="D103" s="39" t="s">
        <v>487</v>
      </c>
      <c r="E103" s="73">
        <v>130</v>
      </c>
      <c r="G103" s="48"/>
      <c r="H103" s="49"/>
      <c r="I103" s="50"/>
    </row>
    <row r="104" spans="1:9" x14ac:dyDescent="0.3">
      <c r="A104" s="71" t="s">
        <v>430</v>
      </c>
      <c r="B104" s="71"/>
      <c r="C104" s="71"/>
      <c r="D104" s="71"/>
      <c r="E104" s="73">
        <v>0</v>
      </c>
      <c r="G104" s="48"/>
      <c r="H104" s="49"/>
      <c r="I104" s="50"/>
    </row>
    <row r="105" spans="1:9" x14ac:dyDescent="0.3">
      <c r="A105" s="72">
        <v>1</v>
      </c>
      <c r="B105" s="39" t="s">
        <v>491</v>
      </c>
      <c r="C105" s="52" t="s">
        <v>492</v>
      </c>
      <c r="D105" s="39" t="s">
        <v>487</v>
      </c>
      <c r="E105" s="73">
        <v>79</v>
      </c>
      <c r="G105" s="48"/>
      <c r="H105" s="49"/>
      <c r="I105" s="50"/>
    </row>
    <row r="106" spans="1:9" x14ac:dyDescent="0.3">
      <c r="A106" s="72">
        <v>2</v>
      </c>
      <c r="B106" s="39" t="s">
        <v>491</v>
      </c>
      <c r="C106" s="52" t="s">
        <v>493</v>
      </c>
      <c r="D106" s="39" t="s">
        <v>487</v>
      </c>
      <c r="E106" s="73">
        <v>73</v>
      </c>
      <c r="G106" s="48"/>
      <c r="H106" s="49"/>
      <c r="I106" s="50"/>
    </row>
    <row r="107" spans="1:9" x14ac:dyDescent="0.3">
      <c r="A107" s="72">
        <v>3</v>
      </c>
      <c r="B107" s="39" t="s">
        <v>491</v>
      </c>
      <c r="C107" s="39" t="s">
        <v>494</v>
      </c>
      <c r="D107" s="39" t="s">
        <v>487</v>
      </c>
      <c r="E107" s="73">
        <v>79</v>
      </c>
      <c r="G107" s="48"/>
      <c r="H107" s="49"/>
      <c r="I107" s="50"/>
    </row>
    <row r="108" spans="1:9" x14ac:dyDescent="0.3">
      <c r="A108" s="72">
        <v>4</v>
      </c>
      <c r="B108" s="39" t="s">
        <v>491</v>
      </c>
      <c r="C108" s="39" t="s">
        <v>495</v>
      </c>
      <c r="D108" s="39" t="s">
        <v>487</v>
      </c>
      <c r="E108" s="73">
        <v>73</v>
      </c>
      <c r="G108" s="48"/>
      <c r="H108" s="49"/>
      <c r="I108" s="50"/>
    </row>
    <row r="109" spans="1:9" x14ac:dyDescent="0.3">
      <c r="A109" s="72">
        <v>5</v>
      </c>
      <c r="B109" s="39" t="s">
        <v>496</v>
      </c>
      <c r="C109" s="39" t="s">
        <v>497</v>
      </c>
      <c r="D109" s="39" t="s">
        <v>487</v>
      </c>
      <c r="E109" s="73">
        <v>79</v>
      </c>
      <c r="G109" s="48"/>
      <c r="H109" s="49"/>
      <c r="I109" s="50"/>
    </row>
    <row r="110" spans="1:9" x14ac:dyDescent="0.3">
      <c r="A110" s="72">
        <v>6</v>
      </c>
      <c r="B110" s="39" t="s">
        <v>496</v>
      </c>
      <c r="C110" s="39" t="s">
        <v>498</v>
      </c>
      <c r="D110" s="39" t="s">
        <v>487</v>
      </c>
      <c r="E110" s="73">
        <v>73</v>
      </c>
      <c r="G110" s="48"/>
      <c r="H110" s="49"/>
      <c r="I110" s="50"/>
    </row>
    <row r="111" spans="1:9" x14ac:dyDescent="0.3">
      <c r="A111" s="72">
        <v>7</v>
      </c>
      <c r="B111" s="39" t="s">
        <v>496</v>
      </c>
      <c r="C111" s="39" t="s">
        <v>499</v>
      </c>
      <c r="D111" s="39" t="s">
        <v>487</v>
      </c>
      <c r="E111" s="73">
        <v>79</v>
      </c>
      <c r="G111" s="48"/>
      <c r="H111" s="49"/>
      <c r="I111" s="50"/>
    </row>
    <row r="112" spans="1:9" x14ac:dyDescent="0.3">
      <c r="A112" s="72">
        <v>8</v>
      </c>
      <c r="B112" s="39" t="s">
        <v>496</v>
      </c>
      <c r="C112" s="39" t="s">
        <v>500</v>
      </c>
      <c r="D112" s="39" t="s">
        <v>487</v>
      </c>
      <c r="E112" s="73">
        <v>73</v>
      </c>
      <c r="G112" s="48"/>
      <c r="H112" s="49"/>
      <c r="I112" s="50"/>
    </row>
    <row r="113" spans="1:9" x14ac:dyDescent="0.3">
      <c r="A113" s="72">
        <v>9</v>
      </c>
      <c r="B113" s="39" t="s">
        <v>501</v>
      </c>
      <c r="C113" s="39" t="s">
        <v>502</v>
      </c>
      <c r="D113" s="39" t="s">
        <v>487</v>
      </c>
      <c r="E113" s="73">
        <v>79</v>
      </c>
      <c r="G113" s="48"/>
      <c r="H113" s="49"/>
      <c r="I113" s="50"/>
    </row>
    <row r="114" spans="1:9" x14ac:dyDescent="0.3">
      <c r="A114" s="71" t="s">
        <v>376</v>
      </c>
      <c r="B114" s="71"/>
      <c r="C114" s="71"/>
      <c r="D114" s="71"/>
      <c r="E114" s="73">
        <v>0</v>
      </c>
      <c r="G114" s="48"/>
      <c r="H114" s="49"/>
      <c r="I114" s="50"/>
    </row>
    <row r="115" spans="1:9" x14ac:dyDescent="0.3">
      <c r="A115" s="72">
        <v>1</v>
      </c>
      <c r="B115" s="39" t="s">
        <v>377</v>
      </c>
      <c r="C115" s="39" t="s">
        <v>378</v>
      </c>
      <c r="D115" s="39" t="s">
        <v>487</v>
      </c>
      <c r="E115" s="73">
        <v>94</v>
      </c>
      <c r="G115" s="53"/>
      <c r="H115" s="49"/>
      <c r="I115" s="50"/>
    </row>
    <row r="116" spans="1:9" x14ac:dyDescent="0.3">
      <c r="A116" s="72">
        <v>2</v>
      </c>
      <c r="B116" s="39" t="s">
        <v>379</v>
      </c>
      <c r="C116" s="39" t="s">
        <v>380</v>
      </c>
      <c r="D116" s="39" t="s">
        <v>487</v>
      </c>
      <c r="E116" s="73">
        <v>94</v>
      </c>
      <c r="G116" s="53"/>
      <c r="H116" s="49"/>
      <c r="I116" s="50"/>
    </row>
    <row r="117" spans="1:9" x14ac:dyDescent="0.3">
      <c r="A117" s="71" t="s">
        <v>427</v>
      </c>
      <c r="B117" s="71"/>
      <c r="C117" s="71"/>
      <c r="D117" s="71"/>
      <c r="E117" s="73">
        <v>0</v>
      </c>
      <c r="G117" s="53"/>
      <c r="H117" s="49"/>
      <c r="I117" s="50"/>
    </row>
    <row r="118" spans="1:9" x14ac:dyDescent="0.3">
      <c r="A118" s="72">
        <v>1</v>
      </c>
      <c r="B118" s="39" t="s">
        <v>428</v>
      </c>
      <c r="C118" s="39" t="s">
        <v>503</v>
      </c>
      <c r="D118" s="39" t="s">
        <v>487</v>
      </c>
      <c r="E118" s="73">
        <v>79</v>
      </c>
      <c r="G118" s="53"/>
      <c r="H118" s="49"/>
      <c r="I118" s="54"/>
    </row>
    <row r="119" spans="1:9" x14ac:dyDescent="0.3">
      <c r="A119" s="72">
        <v>2</v>
      </c>
      <c r="B119" s="39" t="s">
        <v>428</v>
      </c>
      <c r="C119" s="39" t="s">
        <v>504</v>
      </c>
      <c r="D119" s="39" t="s">
        <v>487</v>
      </c>
      <c r="E119" s="73">
        <v>73</v>
      </c>
      <c r="G119" s="53"/>
      <c r="H119" s="49"/>
      <c r="I119" s="50"/>
    </row>
    <row r="120" spans="1:9" x14ac:dyDescent="0.3">
      <c r="A120" s="71" t="s">
        <v>412</v>
      </c>
      <c r="B120" s="71"/>
      <c r="C120" s="71"/>
      <c r="D120" s="71"/>
      <c r="E120" s="73">
        <v>0</v>
      </c>
      <c r="G120" s="53"/>
      <c r="H120" s="49"/>
      <c r="I120" s="50"/>
    </row>
    <row r="121" spans="1:9" ht="27.6" x14ac:dyDescent="0.3">
      <c r="A121" s="72">
        <v>1</v>
      </c>
      <c r="B121" s="39" t="s">
        <v>413</v>
      </c>
      <c r="C121" s="52" t="s">
        <v>505</v>
      </c>
      <c r="D121" s="39" t="s">
        <v>487</v>
      </c>
      <c r="E121" s="73">
        <v>98</v>
      </c>
      <c r="G121" s="53"/>
      <c r="H121" s="49"/>
      <c r="I121" s="50"/>
    </row>
    <row r="122" spans="1:9" ht="27.6" x14ac:dyDescent="0.3">
      <c r="A122" s="72">
        <v>2</v>
      </c>
      <c r="B122" s="39" t="s">
        <v>413</v>
      </c>
      <c r="C122" s="52" t="s">
        <v>506</v>
      </c>
      <c r="D122" s="39" t="s">
        <v>487</v>
      </c>
      <c r="E122" s="73">
        <v>87</v>
      </c>
      <c r="G122" s="55"/>
      <c r="H122" s="49"/>
      <c r="I122" s="50"/>
    </row>
    <row r="123" spans="1:9" x14ac:dyDescent="0.3">
      <c r="A123" s="71" t="s">
        <v>419</v>
      </c>
      <c r="B123" s="71"/>
      <c r="C123" s="71"/>
      <c r="D123" s="71"/>
      <c r="E123" s="73">
        <v>0</v>
      </c>
      <c r="G123" s="53"/>
      <c r="H123" s="51"/>
      <c r="I123" s="50"/>
    </row>
    <row r="124" spans="1:9" x14ac:dyDescent="0.3">
      <c r="A124" s="72">
        <v>1</v>
      </c>
      <c r="B124" s="41" t="s">
        <v>420</v>
      </c>
      <c r="C124" s="41"/>
      <c r="D124" s="39" t="s">
        <v>487</v>
      </c>
      <c r="E124" s="73">
        <v>145</v>
      </c>
      <c r="G124" s="53"/>
      <c r="H124" s="49"/>
      <c r="I124" s="50"/>
    </row>
    <row r="125" spans="1:9" x14ac:dyDescent="0.3">
      <c r="A125" s="71" t="s">
        <v>507</v>
      </c>
      <c r="B125" s="71"/>
      <c r="C125" s="71"/>
      <c r="D125" s="71"/>
      <c r="E125" s="73">
        <v>0</v>
      </c>
      <c r="G125" s="53"/>
      <c r="H125" s="49"/>
      <c r="I125" s="50"/>
    </row>
    <row r="126" spans="1:9" x14ac:dyDescent="0.3">
      <c r="A126" s="72">
        <v>1</v>
      </c>
      <c r="B126" s="39" t="s">
        <v>508</v>
      </c>
      <c r="C126" s="39"/>
      <c r="D126" s="39" t="s">
        <v>487</v>
      </c>
      <c r="E126" s="73">
        <v>145</v>
      </c>
      <c r="G126" s="53"/>
      <c r="H126" s="45"/>
      <c r="I126" s="50"/>
    </row>
    <row r="127" spans="1:9" x14ac:dyDescent="0.3">
      <c r="A127" s="71" t="s">
        <v>424</v>
      </c>
      <c r="B127" s="71"/>
      <c r="C127" s="71"/>
      <c r="D127" s="71"/>
      <c r="E127" s="73">
        <v>0</v>
      </c>
      <c r="G127" s="53"/>
      <c r="H127" s="49"/>
      <c r="I127" s="50"/>
    </row>
    <row r="128" spans="1:9" x14ac:dyDescent="0.3">
      <c r="A128" s="72">
        <v>1</v>
      </c>
      <c r="B128" s="41" t="s">
        <v>425</v>
      </c>
      <c r="C128" s="41"/>
      <c r="D128" s="39" t="s">
        <v>487</v>
      </c>
      <c r="E128" s="73">
        <v>145</v>
      </c>
      <c r="G128" s="53"/>
      <c r="H128" s="49"/>
      <c r="I128" s="50"/>
    </row>
    <row r="129" spans="1:9" x14ac:dyDescent="0.3">
      <c r="A129" s="71" t="s">
        <v>509</v>
      </c>
      <c r="B129" s="71"/>
      <c r="C129" s="71"/>
      <c r="D129" s="71"/>
      <c r="E129" s="73">
        <v>0</v>
      </c>
      <c r="G129" s="53"/>
      <c r="H129" s="49"/>
      <c r="I129" s="50"/>
    </row>
    <row r="130" spans="1:9" x14ac:dyDescent="0.3">
      <c r="A130" s="72">
        <v>1</v>
      </c>
      <c r="B130" s="39" t="s">
        <v>510</v>
      </c>
      <c r="C130" s="39" t="s">
        <v>511</v>
      </c>
      <c r="D130" s="39" t="s">
        <v>487</v>
      </c>
      <c r="E130" s="73">
        <v>134</v>
      </c>
      <c r="G130" s="53"/>
      <c r="H130" s="49"/>
      <c r="I130" s="50"/>
    </row>
    <row r="131" spans="1:9" x14ac:dyDescent="0.3">
      <c r="A131" s="71" t="s">
        <v>390</v>
      </c>
      <c r="B131" s="71"/>
      <c r="C131" s="71"/>
      <c r="D131" s="71"/>
      <c r="E131" s="73">
        <v>0</v>
      </c>
      <c r="G131" s="53"/>
      <c r="H131" s="49"/>
      <c r="I131" s="50"/>
    </row>
    <row r="132" spans="1:9" x14ac:dyDescent="0.3">
      <c r="A132" s="72">
        <v>1</v>
      </c>
      <c r="B132" s="39" t="s">
        <v>391</v>
      </c>
      <c r="C132" s="39"/>
      <c r="D132" s="39" t="s">
        <v>487</v>
      </c>
      <c r="E132" s="73">
        <v>119</v>
      </c>
      <c r="G132" s="53"/>
      <c r="H132" s="49"/>
      <c r="I132" s="50"/>
    </row>
    <row r="133" spans="1:9" x14ac:dyDescent="0.3">
      <c r="A133" s="71" t="s">
        <v>396</v>
      </c>
      <c r="B133" s="71"/>
      <c r="C133" s="71"/>
      <c r="D133" s="71"/>
      <c r="E133" s="73">
        <v>0</v>
      </c>
      <c r="G133" s="53"/>
      <c r="H133" s="49"/>
      <c r="I133" s="50"/>
    </row>
    <row r="134" spans="1:9" x14ac:dyDescent="0.3">
      <c r="A134" s="72">
        <v>1</v>
      </c>
      <c r="B134" s="39" t="s">
        <v>397</v>
      </c>
      <c r="C134" s="39" t="s">
        <v>512</v>
      </c>
      <c r="D134" s="39" t="s">
        <v>487</v>
      </c>
      <c r="E134" s="73">
        <v>126</v>
      </c>
    </row>
    <row r="135" spans="1:9" x14ac:dyDescent="0.3">
      <c r="A135" s="71" t="s">
        <v>444</v>
      </c>
      <c r="B135" s="71"/>
      <c r="C135" s="71"/>
      <c r="D135" s="71"/>
      <c r="E135" s="73">
        <v>0</v>
      </c>
      <c r="G135" s="47"/>
      <c r="H135" s="45"/>
      <c r="I135" s="46"/>
    </row>
    <row r="136" spans="1:9" x14ac:dyDescent="0.3">
      <c r="A136" s="72">
        <v>1</v>
      </c>
      <c r="B136" s="39" t="s">
        <v>445</v>
      </c>
      <c r="C136" s="39"/>
      <c r="D136" s="39" t="s">
        <v>487</v>
      </c>
      <c r="E136" s="73">
        <v>126</v>
      </c>
      <c r="G136" s="53"/>
      <c r="H136" s="49"/>
      <c r="I136" s="54"/>
    </row>
    <row r="137" spans="1:9" x14ac:dyDescent="0.3">
      <c r="A137" s="71" t="s">
        <v>513</v>
      </c>
      <c r="B137" s="71"/>
      <c r="C137" s="71"/>
      <c r="D137" s="71"/>
      <c r="E137" s="73">
        <v>0</v>
      </c>
      <c r="G137" s="53"/>
      <c r="H137" s="49"/>
      <c r="I137" s="54"/>
    </row>
    <row r="138" spans="1:9" x14ac:dyDescent="0.3">
      <c r="A138" s="72">
        <v>1</v>
      </c>
      <c r="B138" s="39" t="s">
        <v>65</v>
      </c>
      <c r="C138" s="39"/>
      <c r="D138" s="39" t="s">
        <v>487</v>
      </c>
      <c r="E138" s="73">
        <v>126</v>
      </c>
      <c r="G138" s="53"/>
      <c r="H138" s="51"/>
      <c r="I138" s="54"/>
    </row>
    <row r="139" spans="1:9" x14ac:dyDescent="0.3">
      <c r="A139" s="71" t="s">
        <v>408</v>
      </c>
      <c r="B139" s="71"/>
      <c r="C139" s="71"/>
      <c r="D139" s="71"/>
      <c r="E139" s="73">
        <v>0</v>
      </c>
      <c r="G139" s="53"/>
      <c r="H139" s="51"/>
      <c r="I139" s="54"/>
    </row>
    <row r="140" spans="1:9" x14ac:dyDescent="0.3">
      <c r="A140" s="72">
        <v>1</v>
      </c>
      <c r="B140" s="39" t="s">
        <v>409</v>
      </c>
      <c r="C140" s="39" t="s">
        <v>514</v>
      </c>
      <c r="D140" s="39" t="s">
        <v>487</v>
      </c>
      <c r="E140" s="73">
        <v>119</v>
      </c>
      <c r="G140" s="53"/>
      <c r="H140" s="51"/>
      <c r="I140" s="54"/>
    </row>
    <row r="142" spans="1:9" x14ac:dyDescent="0.3">
      <c r="B142" s="56"/>
      <c r="D142" s="63"/>
      <c r="E142" s="63"/>
    </row>
    <row r="143" spans="1:9" x14ac:dyDescent="0.3">
      <c r="B143" s="57"/>
      <c r="D143" s="63"/>
      <c r="E143" s="63"/>
    </row>
    <row r="144" spans="1:9" x14ac:dyDescent="0.3">
      <c r="B144" s="57"/>
      <c r="D144" s="63"/>
      <c r="E144" s="63"/>
    </row>
    <row r="145" spans="2:5" x14ac:dyDescent="0.3">
      <c r="B145" s="57"/>
      <c r="D145" s="57"/>
      <c r="E145" s="57"/>
    </row>
    <row r="146" spans="2:5" x14ac:dyDescent="0.3">
      <c r="B146" s="57"/>
    </row>
  </sheetData>
  <mergeCells count="2">
    <mergeCell ref="B1:C1"/>
    <mergeCell ref="B96:C96"/>
  </mergeCells>
  <conditionalFormatting sqref="E7:E94">
    <cfRule type="cellIs" dxfId="1" priority="2" operator="equal">
      <formula>0</formula>
    </cfRule>
  </conditionalFormatting>
  <conditionalFormatting sqref="E99:E140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P9</vt:lpstr>
      <vt:lpstr>P9 and Bare Root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K_Piaseczna</dc:creator>
  <cp:lastModifiedBy>artem novikov</cp:lastModifiedBy>
  <cp:lastPrinted>2023-10-10T09:25:18Z</cp:lastPrinted>
  <dcterms:created xsi:type="dcterms:W3CDTF">2015-06-05T18:19:34Z</dcterms:created>
  <dcterms:modified xsi:type="dcterms:W3CDTF">2024-02-29T18:32:19Z</dcterms:modified>
</cp:coreProperties>
</file>