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polzovatel/Downloads/сайт/Отчет о собранных денежных средствах и выполненных работ за 2022 год-/"/>
    </mc:Choice>
  </mc:AlternateContent>
  <bookViews>
    <workbookView showSheetTabs="0" xWindow="0" yWindow="460" windowWidth="20380" windowHeight="7620" tabRatio="0"/>
  </bookViews>
  <sheets>
    <sheet name="Sheet1" sheetId="1" r:id="rId1"/>
  </sheets>
  <definedNames>
    <definedName name="_ФильтрБазыДанных" localSheetId="0" hidden="1">Sheet1!$A$6:$I$658</definedName>
  </definedNames>
  <calcPr calcId="150001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" i="1" l="1"/>
  <c r="A8" i="1"/>
  <c r="I8" i="1"/>
  <c r="A9" i="1"/>
  <c r="I9" i="1"/>
  <c r="A10" i="1"/>
  <c r="I10" i="1"/>
  <c r="A11" i="1"/>
  <c r="I11" i="1"/>
  <c r="A12" i="1"/>
  <c r="I12" i="1"/>
  <c r="A13" i="1"/>
  <c r="I13" i="1"/>
  <c r="A14" i="1"/>
  <c r="I14" i="1"/>
  <c r="A15" i="1"/>
  <c r="I15" i="1"/>
  <c r="A16" i="1"/>
  <c r="I16" i="1"/>
  <c r="A17" i="1"/>
  <c r="I17" i="1"/>
  <c r="A18" i="1"/>
  <c r="I18" i="1"/>
  <c r="A19" i="1"/>
  <c r="I19" i="1"/>
  <c r="A20" i="1"/>
  <c r="I20" i="1"/>
  <c r="A21" i="1"/>
  <c r="I21" i="1"/>
  <c r="A22" i="1"/>
  <c r="I22" i="1"/>
  <c r="A23" i="1"/>
  <c r="I23" i="1"/>
  <c r="A24" i="1"/>
  <c r="I24" i="1"/>
  <c r="A25" i="1"/>
  <c r="I25" i="1"/>
  <c r="A26" i="1"/>
  <c r="I26" i="1"/>
  <c r="A27" i="1"/>
  <c r="I27" i="1"/>
  <c r="A28" i="1"/>
  <c r="I28" i="1"/>
  <c r="A29" i="1"/>
  <c r="I29" i="1"/>
  <c r="A30" i="1"/>
  <c r="I30" i="1"/>
  <c r="A31" i="1"/>
  <c r="I31" i="1"/>
  <c r="A32" i="1"/>
  <c r="I32" i="1"/>
  <c r="A33" i="1"/>
  <c r="I33" i="1"/>
  <c r="A34" i="1"/>
  <c r="I34" i="1"/>
  <c r="A35" i="1"/>
  <c r="I35" i="1"/>
  <c r="A36" i="1"/>
  <c r="I36" i="1"/>
  <c r="A37" i="1"/>
  <c r="I37" i="1"/>
  <c r="A38" i="1"/>
  <c r="I38" i="1"/>
  <c r="A39" i="1"/>
  <c r="I39" i="1"/>
  <c r="A40" i="1"/>
  <c r="I40" i="1"/>
  <c r="A41" i="1"/>
  <c r="I41" i="1"/>
  <c r="A42" i="1"/>
  <c r="I42" i="1"/>
  <c r="A43" i="1"/>
  <c r="I43" i="1"/>
  <c r="A44" i="1"/>
  <c r="I44" i="1"/>
  <c r="A45" i="1"/>
  <c r="I45" i="1"/>
  <c r="A46" i="1"/>
  <c r="I46" i="1"/>
  <c r="A47" i="1"/>
  <c r="I47" i="1"/>
  <c r="A48" i="1"/>
  <c r="I48" i="1"/>
  <c r="A49" i="1"/>
  <c r="I49" i="1"/>
  <c r="A50" i="1"/>
  <c r="I50" i="1"/>
  <c r="A51" i="1"/>
  <c r="I51" i="1"/>
  <c r="A52" i="1"/>
  <c r="I52" i="1"/>
  <c r="A53" i="1"/>
  <c r="I53" i="1"/>
  <c r="A54" i="1"/>
  <c r="I54" i="1"/>
  <c r="A55" i="1"/>
  <c r="I55" i="1"/>
  <c r="A56" i="1"/>
  <c r="I56" i="1"/>
  <c r="A57" i="1"/>
  <c r="I57" i="1"/>
  <c r="A58" i="1"/>
  <c r="I58" i="1"/>
  <c r="A59" i="1"/>
  <c r="I59" i="1"/>
  <c r="A60" i="1"/>
  <c r="I60" i="1"/>
  <c r="A61" i="1"/>
  <c r="I61" i="1"/>
  <c r="A62" i="1"/>
  <c r="I62" i="1"/>
  <c r="A63" i="1"/>
  <c r="I63" i="1"/>
  <c r="A64" i="1"/>
  <c r="I64" i="1"/>
  <c r="A65" i="1"/>
  <c r="I65" i="1"/>
  <c r="A66" i="1"/>
  <c r="I66" i="1"/>
  <c r="A67" i="1"/>
  <c r="I67" i="1"/>
  <c r="A68" i="1"/>
  <c r="I68" i="1"/>
  <c r="A69" i="1"/>
  <c r="I69" i="1"/>
  <c r="A70" i="1"/>
  <c r="I70" i="1"/>
  <c r="A71" i="1"/>
  <c r="I71" i="1"/>
  <c r="A72" i="1"/>
  <c r="I72" i="1"/>
  <c r="A73" i="1"/>
  <c r="I73" i="1"/>
  <c r="A74" i="1"/>
  <c r="I74" i="1"/>
  <c r="A75" i="1"/>
  <c r="I75" i="1"/>
  <c r="A76" i="1"/>
  <c r="I76" i="1"/>
  <c r="A77" i="1"/>
  <c r="I77" i="1"/>
  <c r="A78" i="1"/>
  <c r="I78" i="1"/>
  <c r="A79" i="1"/>
  <c r="I79" i="1"/>
  <c r="A80" i="1"/>
  <c r="I80" i="1"/>
  <c r="A81" i="1"/>
  <c r="I81" i="1"/>
  <c r="A82" i="1"/>
  <c r="I82" i="1"/>
  <c r="A83" i="1"/>
  <c r="I83" i="1"/>
  <c r="A84" i="1"/>
  <c r="I84" i="1"/>
  <c r="A85" i="1"/>
  <c r="I85" i="1"/>
  <c r="A86" i="1"/>
  <c r="I86" i="1"/>
  <c r="A87" i="1"/>
  <c r="I87" i="1"/>
  <c r="A88" i="1"/>
  <c r="I88" i="1"/>
  <c r="A89" i="1"/>
  <c r="I89" i="1"/>
  <c r="A90" i="1"/>
  <c r="I90" i="1"/>
  <c r="A91" i="1"/>
  <c r="I91" i="1"/>
  <c r="A92" i="1"/>
  <c r="I92" i="1"/>
  <c r="A93" i="1"/>
  <c r="I93" i="1"/>
  <c r="A94" i="1"/>
  <c r="I94" i="1"/>
  <c r="A95" i="1"/>
  <c r="I95" i="1"/>
  <c r="A96" i="1"/>
  <c r="I96" i="1"/>
  <c r="A97" i="1"/>
  <c r="I97" i="1"/>
  <c r="A98" i="1"/>
  <c r="I98" i="1"/>
  <c r="A99" i="1"/>
  <c r="I99" i="1"/>
  <c r="A100" i="1"/>
  <c r="I100" i="1"/>
  <c r="A101" i="1"/>
  <c r="I101" i="1"/>
  <c r="A102" i="1"/>
  <c r="I102" i="1"/>
  <c r="A103" i="1"/>
  <c r="I103" i="1"/>
  <c r="A104" i="1"/>
  <c r="I104" i="1"/>
  <c r="A105" i="1"/>
  <c r="I105" i="1"/>
  <c r="A106" i="1"/>
  <c r="I106" i="1"/>
  <c r="A107" i="1"/>
  <c r="I107" i="1"/>
  <c r="A108" i="1"/>
  <c r="I108" i="1"/>
  <c r="A109" i="1"/>
  <c r="I109" i="1"/>
  <c r="A110" i="1"/>
  <c r="I110" i="1"/>
  <c r="A111" i="1"/>
  <c r="I111" i="1"/>
  <c r="A112" i="1"/>
  <c r="I112" i="1"/>
  <c r="A113" i="1"/>
  <c r="I113" i="1"/>
  <c r="A114" i="1"/>
  <c r="I114" i="1"/>
  <c r="A115" i="1"/>
  <c r="I115" i="1"/>
  <c r="A116" i="1"/>
  <c r="I116" i="1"/>
  <c r="A117" i="1"/>
  <c r="I117" i="1"/>
  <c r="A118" i="1"/>
  <c r="I118" i="1"/>
  <c r="A119" i="1"/>
  <c r="I119" i="1"/>
  <c r="A120" i="1"/>
  <c r="I120" i="1"/>
  <c r="A121" i="1"/>
  <c r="I121" i="1"/>
  <c r="A122" i="1"/>
  <c r="I122" i="1"/>
  <c r="A123" i="1"/>
  <c r="I123" i="1"/>
  <c r="A124" i="1"/>
  <c r="I124" i="1"/>
  <c r="A125" i="1"/>
  <c r="I125" i="1"/>
  <c r="A126" i="1"/>
  <c r="I126" i="1"/>
  <c r="A127" i="1"/>
  <c r="I127" i="1"/>
  <c r="A128" i="1"/>
  <c r="I128" i="1"/>
  <c r="A129" i="1"/>
  <c r="I129" i="1"/>
  <c r="A130" i="1"/>
  <c r="I130" i="1"/>
  <c r="A131" i="1"/>
  <c r="I131" i="1"/>
  <c r="A132" i="1"/>
  <c r="I132" i="1"/>
  <c r="A133" i="1"/>
  <c r="I133" i="1"/>
  <c r="A134" i="1"/>
  <c r="I134" i="1"/>
  <c r="A135" i="1"/>
  <c r="I135" i="1"/>
  <c r="A136" i="1"/>
  <c r="I136" i="1"/>
  <c r="A137" i="1"/>
  <c r="I137" i="1"/>
  <c r="A138" i="1"/>
  <c r="I138" i="1"/>
  <c r="A139" i="1"/>
  <c r="I139" i="1"/>
  <c r="A140" i="1"/>
  <c r="I140" i="1"/>
  <c r="A141" i="1"/>
  <c r="I141" i="1"/>
  <c r="A142" i="1"/>
  <c r="I142" i="1"/>
  <c r="A143" i="1"/>
  <c r="I143" i="1"/>
  <c r="A144" i="1"/>
  <c r="I144" i="1"/>
  <c r="A145" i="1"/>
  <c r="I145" i="1"/>
  <c r="A146" i="1"/>
  <c r="I146" i="1"/>
  <c r="A147" i="1"/>
  <c r="I147" i="1"/>
  <c r="A148" i="1"/>
  <c r="I148" i="1"/>
  <c r="A149" i="1"/>
  <c r="I149" i="1"/>
  <c r="A150" i="1"/>
  <c r="I150" i="1"/>
  <c r="A151" i="1"/>
  <c r="I151" i="1"/>
  <c r="A152" i="1"/>
  <c r="I152" i="1"/>
  <c r="A153" i="1"/>
  <c r="I153" i="1"/>
  <c r="A154" i="1"/>
  <c r="I154" i="1"/>
  <c r="A155" i="1"/>
  <c r="I155" i="1"/>
  <c r="A156" i="1"/>
  <c r="I156" i="1"/>
  <c r="A157" i="1"/>
  <c r="I157" i="1"/>
  <c r="A158" i="1"/>
  <c r="I158" i="1"/>
  <c r="A159" i="1"/>
  <c r="I159" i="1"/>
  <c r="A160" i="1"/>
  <c r="I160" i="1"/>
  <c r="A161" i="1"/>
  <c r="I161" i="1"/>
  <c r="A162" i="1"/>
  <c r="I162" i="1"/>
  <c r="A163" i="1"/>
  <c r="I163" i="1"/>
  <c r="A164" i="1"/>
  <c r="I164" i="1"/>
  <c r="A165" i="1"/>
  <c r="I165" i="1"/>
  <c r="A166" i="1"/>
  <c r="I166" i="1"/>
  <c r="A167" i="1"/>
  <c r="I167" i="1"/>
  <c r="A168" i="1"/>
  <c r="I168" i="1"/>
  <c r="A169" i="1"/>
  <c r="I169" i="1"/>
  <c r="A170" i="1"/>
  <c r="I170" i="1"/>
  <c r="A171" i="1"/>
  <c r="I171" i="1"/>
  <c r="A172" i="1"/>
  <c r="I172" i="1"/>
  <c r="A173" i="1"/>
  <c r="I173" i="1"/>
  <c r="A174" i="1"/>
  <c r="I174" i="1"/>
  <c r="A175" i="1"/>
  <c r="I175" i="1"/>
  <c r="A176" i="1"/>
  <c r="I176" i="1"/>
  <c r="A177" i="1"/>
  <c r="I177" i="1"/>
  <c r="A178" i="1"/>
  <c r="I178" i="1"/>
  <c r="A179" i="1"/>
  <c r="I179" i="1"/>
  <c r="A180" i="1"/>
  <c r="I180" i="1"/>
  <c r="A181" i="1"/>
  <c r="I181" i="1"/>
  <c r="A182" i="1"/>
  <c r="I182" i="1"/>
  <c r="A183" i="1"/>
  <c r="I183" i="1"/>
  <c r="A184" i="1"/>
  <c r="I184" i="1"/>
  <c r="A185" i="1"/>
  <c r="I185" i="1"/>
  <c r="A186" i="1"/>
  <c r="I186" i="1"/>
  <c r="A187" i="1"/>
  <c r="I187" i="1"/>
  <c r="A188" i="1"/>
  <c r="I188" i="1"/>
  <c r="A189" i="1"/>
  <c r="I189" i="1"/>
  <c r="A190" i="1"/>
  <c r="I190" i="1"/>
  <c r="A191" i="1"/>
  <c r="I191" i="1"/>
  <c r="A192" i="1"/>
  <c r="I192" i="1"/>
  <c r="A193" i="1"/>
  <c r="I193" i="1"/>
  <c r="A194" i="1"/>
  <c r="I194" i="1"/>
  <c r="A195" i="1"/>
  <c r="I195" i="1"/>
  <c r="A196" i="1"/>
  <c r="I196" i="1"/>
  <c r="A197" i="1"/>
  <c r="I197" i="1"/>
  <c r="A198" i="1"/>
  <c r="I198" i="1"/>
  <c r="A199" i="1"/>
  <c r="I199" i="1"/>
  <c r="A200" i="1"/>
  <c r="I200" i="1"/>
  <c r="A201" i="1"/>
  <c r="I201" i="1"/>
  <c r="A202" i="1"/>
  <c r="I202" i="1"/>
  <c r="A203" i="1"/>
  <c r="I203" i="1"/>
  <c r="A204" i="1"/>
  <c r="I204" i="1"/>
  <c r="A205" i="1"/>
  <c r="I205" i="1"/>
  <c r="A206" i="1"/>
  <c r="I206" i="1"/>
  <c r="A207" i="1"/>
  <c r="I207" i="1"/>
  <c r="A208" i="1"/>
  <c r="I208" i="1"/>
  <c r="A209" i="1"/>
  <c r="I209" i="1"/>
  <c r="A210" i="1"/>
  <c r="I210" i="1"/>
  <c r="A211" i="1"/>
  <c r="I211" i="1"/>
  <c r="A212" i="1"/>
  <c r="I212" i="1"/>
  <c r="A213" i="1"/>
  <c r="I213" i="1"/>
  <c r="A214" i="1"/>
  <c r="I214" i="1"/>
  <c r="A215" i="1"/>
  <c r="I215" i="1"/>
  <c r="A216" i="1"/>
  <c r="I216" i="1"/>
  <c r="A217" i="1"/>
  <c r="I217" i="1"/>
  <c r="A218" i="1"/>
  <c r="I218" i="1"/>
  <c r="A219" i="1"/>
  <c r="I219" i="1"/>
  <c r="A220" i="1"/>
  <c r="I220" i="1"/>
  <c r="A221" i="1"/>
  <c r="I221" i="1"/>
  <c r="A222" i="1"/>
  <c r="I222" i="1"/>
  <c r="A223" i="1"/>
  <c r="I223" i="1"/>
  <c r="A224" i="1"/>
  <c r="I224" i="1"/>
  <c r="A225" i="1"/>
  <c r="I225" i="1"/>
  <c r="A226" i="1"/>
  <c r="I226" i="1"/>
  <c r="A227" i="1"/>
  <c r="I227" i="1"/>
  <c r="A228" i="1"/>
  <c r="I228" i="1"/>
  <c r="A229" i="1"/>
  <c r="I229" i="1"/>
  <c r="A230" i="1"/>
  <c r="I230" i="1"/>
  <c r="A231" i="1"/>
  <c r="I231" i="1"/>
  <c r="A232" i="1"/>
  <c r="I232" i="1"/>
  <c r="A233" i="1"/>
  <c r="I233" i="1"/>
  <c r="A234" i="1"/>
  <c r="I234" i="1"/>
  <c r="A235" i="1"/>
  <c r="I235" i="1"/>
  <c r="A236" i="1"/>
  <c r="I236" i="1"/>
  <c r="A237" i="1"/>
  <c r="I237" i="1"/>
  <c r="A238" i="1"/>
  <c r="I238" i="1"/>
  <c r="A239" i="1"/>
  <c r="I239" i="1"/>
  <c r="A240" i="1"/>
  <c r="I240" i="1"/>
  <c r="A241" i="1"/>
  <c r="I241" i="1"/>
  <c r="A242" i="1"/>
  <c r="I242" i="1"/>
  <c r="A243" i="1"/>
  <c r="I243" i="1"/>
  <c r="A244" i="1"/>
  <c r="I244" i="1"/>
  <c r="A245" i="1"/>
  <c r="I245" i="1"/>
  <c r="A246" i="1"/>
  <c r="I246" i="1"/>
  <c r="A247" i="1"/>
  <c r="I247" i="1"/>
  <c r="A248" i="1"/>
  <c r="I248" i="1"/>
  <c r="A249" i="1"/>
  <c r="I249" i="1"/>
  <c r="A250" i="1"/>
  <c r="I250" i="1"/>
  <c r="A251" i="1"/>
  <c r="I251" i="1"/>
  <c r="A252" i="1"/>
  <c r="I252" i="1"/>
  <c r="A253" i="1"/>
  <c r="I253" i="1"/>
  <c r="A254" i="1"/>
  <c r="I254" i="1"/>
  <c r="A255" i="1"/>
  <c r="I255" i="1"/>
  <c r="A256" i="1"/>
  <c r="I256" i="1"/>
  <c r="A257" i="1"/>
  <c r="I257" i="1"/>
  <c r="A258" i="1"/>
  <c r="I258" i="1"/>
  <c r="A259" i="1"/>
  <c r="I259" i="1"/>
  <c r="A260" i="1"/>
  <c r="I260" i="1"/>
  <c r="A261" i="1"/>
  <c r="I261" i="1"/>
  <c r="A262" i="1"/>
  <c r="I262" i="1"/>
  <c r="A263" i="1"/>
  <c r="I263" i="1"/>
  <c r="A264" i="1"/>
  <c r="I264" i="1"/>
  <c r="A265" i="1"/>
  <c r="I265" i="1"/>
  <c r="A266" i="1"/>
  <c r="I266" i="1"/>
  <c r="A267" i="1"/>
  <c r="I267" i="1"/>
  <c r="A268" i="1"/>
  <c r="I268" i="1"/>
  <c r="A269" i="1"/>
  <c r="I269" i="1"/>
  <c r="A270" i="1"/>
  <c r="I270" i="1"/>
  <c r="A271" i="1"/>
  <c r="I271" i="1"/>
  <c r="A272" i="1"/>
  <c r="I272" i="1"/>
  <c r="A273" i="1"/>
  <c r="I273" i="1"/>
  <c r="A274" i="1"/>
  <c r="I274" i="1"/>
  <c r="A275" i="1"/>
  <c r="I275" i="1"/>
  <c r="A276" i="1"/>
  <c r="I276" i="1"/>
  <c r="A277" i="1"/>
  <c r="I277" i="1"/>
  <c r="A278" i="1"/>
  <c r="I278" i="1"/>
  <c r="A279" i="1"/>
  <c r="I279" i="1"/>
  <c r="A280" i="1"/>
  <c r="I280" i="1"/>
  <c r="A281" i="1"/>
  <c r="I281" i="1"/>
  <c r="A282" i="1"/>
  <c r="I282" i="1"/>
  <c r="A283" i="1"/>
  <c r="I283" i="1"/>
  <c r="A284" i="1"/>
  <c r="I284" i="1"/>
  <c r="A285" i="1"/>
  <c r="I285" i="1"/>
  <c r="A286" i="1"/>
  <c r="I286" i="1"/>
  <c r="A287" i="1"/>
  <c r="I287" i="1"/>
  <c r="A288" i="1"/>
  <c r="I288" i="1"/>
  <c r="A289" i="1"/>
  <c r="I289" i="1"/>
  <c r="A290" i="1"/>
  <c r="I290" i="1"/>
  <c r="A291" i="1"/>
  <c r="I291" i="1"/>
  <c r="A292" i="1"/>
  <c r="I292" i="1"/>
  <c r="A293" i="1"/>
  <c r="I293" i="1"/>
  <c r="A294" i="1"/>
  <c r="I294" i="1"/>
  <c r="A295" i="1"/>
  <c r="I295" i="1"/>
  <c r="A296" i="1"/>
  <c r="I296" i="1"/>
  <c r="A297" i="1"/>
  <c r="I297" i="1"/>
  <c r="A298" i="1"/>
  <c r="I298" i="1"/>
  <c r="A299" i="1"/>
  <c r="I299" i="1"/>
  <c r="A300" i="1"/>
  <c r="I300" i="1"/>
  <c r="A301" i="1"/>
  <c r="I301" i="1"/>
  <c r="A302" i="1"/>
  <c r="I302" i="1"/>
  <c r="A303" i="1"/>
  <c r="I303" i="1"/>
  <c r="A304" i="1"/>
  <c r="I304" i="1"/>
  <c r="A305" i="1"/>
  <c r="I305" i="1"/>
  <c r="A306" i="1"/>
  <c r="I306" i="1"/>
  <c r="A307" i="1"/>
  <c r="I307" i="1"/>
  <c r="A308" i="1"/>
  <c r="I308" i="1"/>
  <c r="A309" i="1"/>
  <c r="I309" i="1"/>
  <c r="A310" i="1"/>
  <c r="I310" i="1"/>
  <c r="A311" i="1"/>
  <c r="I311" i="1"/>
  <c r="A312" i="1"/>
  <c r="I312" i="1"/>
  <c r="A313" i="1"/>
  <c r="I313" i="1"/>
  <c r="A314" i="1"/>
  <c r="I314" i="1"/>
  <c r="A315" i="1"/>
  <c r="I315" i="1"/>
  <c r="A316" i="1"/>
  <c r="I316" i="1"/>
  <c r="A317" i="1"/>
  <c r="I317" i="1"/>
  <c r="A318" i="1"/>
  <c r="I318" i="1"/>
  <c r="A319" i="1"/>
  <c r="I319" i="1"/>
  <c r="A320" i="1"/>
  <c r="I320" i="1"/>
  <c r="A321" i="1"/>
  <c r="I321" i="1"/>
  <c r="A322" i="1"/>
  <c r="I322" i="1"/>
  <c r="A323" i="1"/>
  <c r="I323" i="1"/>
  <c r="A324" i="1"/>
  <c r="I324" i="1"/>
  <c r="A325" i="1"/>
  <c r="I325" i="1"/>
  <c r="A326" i="1"/>
  <c r="I326" i="1"/>
  <c r="A327" i="1"/>
  <c r="I327" i="1"/>
  <c r="A328" i="1"/>
  <c r="I328" i="1"/>
  <c r="A329" i="1"/>
  <c r="I329" i="1"/>
  <c r="A330" i="1"/>
  <c r="I330" i="1"/>
  <c r="A331" i="1"/>
  <c r="I331" i="1"/>
  <c r="A332" i="1"/>
  <c r="I332" i="1"/>
  <c r="A333" i="1"/>
  <c r="I333" i="1"/>
  <c r="A334" i="1"/>
  <c r="I334" i="1"/>
  <c r="A335" i="1"/>
  <c r="I335" i="1"/>
  <c r="A336" i="1"/>
  <c r="I336" i="1"/>
  <c r="A337" i="1"/>
  <c r="I337" i="1"/>
  <c r="A338" i="1"/>
  <c r="I338" i="1"/>
  <c r="A339" i="1"/>
  <c r="I339" i="1"/>
  <c r="A340" i="1"/>
  <c r="I340" i="1"/>
  <c r="A341" i="1"/>
  <c r="I341" i="1"/>
  <c r="A342" i="1"/>
  <c r="I342" i="1"/>
  <c r="A343" i="1"/>
  <c r="I343" i="1"/>
  <c r="A344" i="1"/>
  <c r="I344" i="1"/>
  <c r="A345" i="1"/>
  <c r="I345" i="1"/>
  <c r="A346" i="1"/>
  <c r="I346" i="1"/>
  <c r="A347" i="1"/>
  <c r="I347" i="1"/>
  <c r="A348" i="1"/>
  <c r="I348" i="1"/>
  <c r="A349" i="1"/>
  <c r="I349" i="1"/>
  <c r="A350" i="1"/>
  <c r="I350" i="1"/>
  <c r="A351" i="1"/>
  <c r="I351" i="1"/>
  <c r="A352" i="1"/>
  <c r="I352" i="1"/>
  <c r="A353" i="1"/>
  <c r="I353" i="1"/>
  <c r="A354" i="1"/>
  <c r="I354" i="1"/>
  <c r="A355" i="1"/>
  <c r="I355" i="1"/>
  <c r="A356" i="1"/>
  <c r="I356" i="1"/>
  <c r="A357" i="1"/>
  <c r="I357" i="1"/>
  <c r="A358" i="1"/>
  <c r="I358" i="1"/>
  <c r="A359" i="1"/>
  <c r="I359" i="1"/>
  <c r="A360" i="1"/>
  <c r="I360" i="1"/>
  <c r="A361" i="1"/>
  <c r="I361" i="1"/>
  <c r="A362" i="1"/>
  <c r="I362" i="1"/>
  <c r="A363" i="1"/>
  <c r="I363" i="1"/>
  <c r="A364" i="1"/>
  <c r="I364" i="1"/>
  <c r="A365" i="1"/>
  <c r="I365" i="1"/>
  <c r="A366" i="1"/>
  <c r="I366" i="1"/>
  <c r="A367" i="1"/>
  <c r="I367" i="1"/>
  <c r="A368" i="1"/>
  <c r="I368" i="1"/>
  <c r="A369" i="1"/>
  <c r="I369" i="1"/>
  <c r="A370" i="1"/>
  <c r="I370" i="1"/>
  <c r="A371" i="1"/>
  <c r="I371" i="1"/>
  <c r="A372" i="1"/>
  <c r="I372" i="1"/>
  <c r="A373" i="1"/>
  <c r="I373" i="1"/>
  <c r="A374" i="1"/>
  <c r="I374" i="1"/>
  <c r="A375" i="1"/>
  <c r="I375" i="1"/>
  <c r="A376" i="1"/>
  <c r="I376" i="1"/>
  <c r="A377" i="1"/>
  <c r="I377" i="1"/>
  <c r="A378" i="1"/>
  <c r="I378" i="1"/>
  <c r="A379" i="1"/>
  <c r="I379" i="1"/>
  <c r="A380" i="1"/>
  <c r="I380" i="1"/>
  <c r="A381" i="1"/>
  <c r="I381" i="1"/>
  <c r="A382" i="1"/>
  <c r="I382" i="1"/>
  <c r="A383" i="1"/>
  <c r="I383" i="1"/>
  <c r="A384" i="1"/>
  <c r="I384" i="1"/>
  <c r="A385" i="1"/>
  <c r="I385" i="1"/>
  <c r="A386" i="1"/>
  <c r="I386" i="1"/>
  <c r="A387" i="1"/>
  <c r="I387" i="1"/>
  <c r="A388" i="1"/>
  <c r="I388" i="1"/>
  <c r="A389" i="1"/>
  <c r="I389" i="1"/>
  <c r="A390" i="1"/>
  <c r="I390" i="1"/>
  <c r="A391" i="1"/>
  <c r="I391" i="1"/>
  <c r="A392" i="1"/>
  <c r="I392" i="1"/>
  <c r="A393" i="1"/>
  <c r="I393" i="1"/>
  <c r="A394" i="1"/>
  <c r="I394" i="1"/>
  <c r="A395" i="1"/>
  <c r="I395" i="1"/>
  <c r="A396" i="1"/>
  <c r="I396" i="1"/>
  <c r="A397" i="1"/>
  <c r="I397" i="1"/>
  <c r="A398" i="1"/>
  <c r="I398" i="1"/>
  <c r="A399" i="1"/>
  <c r="I399" i="1"/>
  <c r="A400" i="1"/>
  <c r="I400" i="1"/>
  <c r="A401" i="1"/>
  <c r="I401" i="1"/>
  <c r="A402" i="1"/>
  <c r="I402" i="1"/>
  <c r="A403" i="1"/>
  <c r="I403" i="1"/>
  <c r="A404" i="1"/>
  <c r="I404" i="1"/>
  <c r="A405" i="1"/>
  <c r="I405" i="1"/>
  <c r="A406" i="1"/>
  <c r="I406" i="1"/>
  <c r="A407" i="1"/>
  <c r="I407" i="1"/>
  <c r="A408" i="1"/>
  <c r="I408" i="1"/>
  <c r="A409" i="1"/>
  <c r="I409" i="1"/>
  <c r="A410" i="1"/>
  <c r="I410" i="1"/>
  <c r="A411" i="1"/>
  <c r="I411" i="1"/>
  <c r="A412" i="1"/>
  <c r="I412" i="1"/>
  <c r="A413" i="1"/>
  <c r="I413" i="1"/>
  <c r="A414" i="1"/>
  <c r="I414" i="1"/>
  <c r="A415" i="1"/>
  <c r="I415" i="1"/>
  <c r="A416" i="1"/>
  <c r="I416" i="1"/>
  <c r="A417" i="1"/>
  <c r="I417" i="1"/>
  <c r="A418" i="1"/>
  <c r="I418" i="1"/>
  <c r="A419" i="1"/>
  <c r="I419" i="1"/>
  <c r="A420" i="1"/>
  <c r="I420" i="1"/>
  <c r="A421" i="1"/>
  <c r="I421" i="1"/>
  <c r="A422" i="1"/>
  <c r="I422" i="1"/>
  <c r="A423" i="1"/>
  <c r="I423" i="1"/>
  <c r="A424" i="1"/>
  <c r="I424" i="1"/>
  <c r="A425" i="1"/>
  <c r="I425" i="1"/>
  <c r="A426" i="1"/>
  <c r="I426" i="1"/>
  <c r="A427" i="1"/>
  <c r="I427" i="1"/>
  <c r="A428" i="1"/>
  <c r="I428" i="1"/>
  <c r="A429" i="1"/>
  <c r="I429" i="1"/>
  <c r="A430" i="1"/>
  <c r="I430" i="1"/>
  <c r="A431" i="1"/>
  <c r="I431" i="1"/>
  <c r="A432" i="1"/>
  <c r="I432" i="1"/>
  <c r="A433" i="1"/>
  <c r="I433" i="1"/>
  <c r="A434" i="1"/>
  <c r="I434" i="1"/>
  <c r="A435" i="1"/>
  <c r="I435" i="1"/>
  <c r="A436" i="1"/>
  <c r="I436" i="1"/>
  <c r="A437" i="1"/>
  <c r="I437" i="1"/>
  <c r="A438" i="1"/>
  <c r="I438" i="1"/>
  <c r="A439" i="1"/>
  <c r="I439" i="1"/>
  <c r="A440" i="1"/>
  <c r="I440" i="1"/>
  <c r="A441" i="1"/>
  <c r="I441" i="1"/>
  <c r="A442" i="1"/>
  <c r="I442" i="1"/>
  <c r="A443" i="1"/>
  <c r="I443" i="1"/>
  <c r="A444" i="1"/>
  <c r="I444" i="1"/>
  <c r="A445" i="1"/>
  <c r="I445" i="1"/>
  <c r="A446" i="1"/>
  <c r="I446" i="1"/>
  <c r="A447" i="1"/>
  <c r="I447" i="1"/>
  <c r="A448" i="1"/>
  <c r="I448" i="1"/>
  <c r="A449" i="1"/>
  <c r="I449" i="1"/>
  <c r="A450" i="1"/>
  <c r="I450" i="1"/>
  <c r="A451" i="1"/>
  <c r="I451" i="1"/>
  <c r="A452" i="1"/>
  <c r="I452" i="1"/>
  <c r="A453" i="1"/>
  <c r="I453" i="1"/>
  <c r="A454" i="1"/>
  <c r="I454" i="1"/>
  <c r="A455" i="1"/>
  <c r="I455" i="1"/>
  <c r="A456" i="1"/>
  <c r="I456" i="1"/>
  <c r="A457" i="1"/>
  <c r="I457" i="1"/>
  <c r="A458" i="1"/>
  <c r="I458" i="1"/>
  <c r="A459" i="1"/>
  <c r="I459" i="1"/>
  <c r="A460" i="1"/>
  <c r="I460" i="1"/>
  <c r="A461" i="1"/>
  <c r="I461" i="1"/>
  <c r="A462" i="1"/>
  <c r="I462" i="1"/>
  <c r="A463" i="1"/>
  <c r="I463" i="1"/>
  <c r="A464" i="1"/>
  <c r="I464" i="1"/>
  <c r="A465" i="1"/>
  <c r="I465" i="1"/>
  <c r="A466" i="1"/>
  <c r="I466" i="1"/>
  <c r="A467" i="1"/>
  <c r="I467" i="1"/>
  <c r="A468" i="1"/>
  <c r="I468" i="1"/>
  <c r="A469" i="1"/>
  <c r="I469" i="1"/>
  <c r="A470" i="1"/>
  <c r="I470" i="1"/>
  <c r="A471" i="1"/>
  <c r="I471" i="1"/>
  <c r="A472" i="1"/>
  <c r="I472" i="1"/>
  <c r="A473" i="1"/>
  <c r="I473" i="1"/>
  <c r="A474" i="1"/>
  <c r="I474" i="1"/>
  <c r="A475" i="1"/>
  <c r="I475" i="1"/>
  <c r="A476" i="1"/>
  <c r="I476" i="1"/>
  <c r="A477" i="1"/>
  <c r="I477" i="1"/>
  <c r="A478" i="1"/>
  <c r="I478" i="1"/>
  <c r="A479" i="1"/>
  <c r="I479" i="1"/>
  <c r="A480" i="1"/>
  <c r="I480" i="1"/>
  <c r="A481" i="1"/>
  <c r="I481" i="1"/>
  <c r="A482" i="1"/>
  <c r="I482" i="1"/>
  <c r="A483" i="1"/>
  <c r="I483" i="1"/>
  <c r="A484" i="1"/>
  <c r="I484" i="1"/>
  <c r="A485" i="1"/>
  <c r="I485" i="1"/>
  <c r="A486" i="1"/>
  <c r="I486" i="1"/>
  <c r="A487" i="1"/>
  <c r="I487" i="1"/>
  <c r="A488" i="1"/>
  <c r="I488" i="1"/>
  <c r="A489" i="1"/>
  <c r="I489" i="1"/>
  <c r="A490" i="1"/>
  <c r="I490" i="1"/>
  <c r="A491" i="1"/>
  <c r="I491" i="1"/>
  <c r="A492" i="1"/>
  <c r="I492" i="1"/>
  <c r="A493" i="1"/>
  <c r="I493" i="1"/>
  <c r="A494" i="1"/>
  <c r="I494" i="1"/>
  <c r="A495" i="1"/>
  <c r="I495" i="1"/>
  <c r="A496" i="1"/>
  <c r="I496" i="1"/>
  <c r="A497" i="1"/>
  <c r="I497" i="1"/>
  <c r="A498" i="1"/>
  <c r="I498" i="1"/>
  <c r="A499" i="1"/>
  <c r="I499" i="1"/>
  <c r="A500" i="1"/>
  <c r="I500" i="1"/>
  <c r="A501" i="1"/>
  <c r="I501" i="1"/>
  <c r="A502" i="1"/>
  <c r="I502" i="1"/>
  <c r="A503" i="1"/>
  <c r="I503" i="1"/>
  <c r="A504" i="1"/>
  <c r="I504" i="1"/>
  <c r="A505" i="1"/>
  <c r="I505" i="1"/>
  <c r="A506" i="1"/>
  <c r="I506" i="1"/>
  <c r="A507" i="1"/>
  <c r="I507" i="1"/>
  <c r="A508" i="1"/>
  <c r="I508" i="1"/>
  <c r="A509" i="1"/>
  <c r="I509" i="1"/>
  <c r="A510" i="1"/>
  <c r="I510" i="1"/>
  <c r="A511" i="1"/>
  <c r="I511" i="1"/>
  <c r="A512" i="1"/>
  <c r="I512" i="1"/>
  <c r="A513" i="1"/>
  <c r="I513" i="1"/>
  <c r="A514" i="1"/>
  <c r="I514" i="1"/>
  <c r="A515" i="1"/>
  <c r="I515" i="1"/>
  <c r="A516" i="1"/>
  <c r="I516" i="1"/>
  <c r="A517" i="1"/>
  <c r="I517" i="1"/>
  <c r="A518" i="1"/>
  <c r="I518" i="1"/>
  <c r="A519" i="1"/>
  <c r="I519" i="1"/>
  <c r="A520" i="1"/>
  <c r="I520" i="1"/>
  <c r="A521" i="1"/>
  <c r="I521" i="1"/>
  <c r="A522" i="1"/>
  <c r="I522" i="1"/>
  <c r="A523" i="1"/>
  <c r="I523" i="1"/>
  <c r="A524" i="1"/>
  <c r="I524" i="1"/>
  <c r="A525" i="1"/>
  <c r="I525" i="1"/>
  <c r="A526" i="1"/>
  <c r="I526" i="1"/>
  <c r="A527" i="1"/>
  <c r="I527" i="1"/>
  <c r="A528" i="1"/>
  <c r="I528" i="1"/>
  <c r="A529" i="1"/>
  <c r="I529" i="1"/>
  <c r="A530" i="1"/>
  <c r="I530" i="1"/>
  <c r="A531" i="1"/>
  <c r="I531" i="1"/>
  <c r="A532" i="1"/>
  <c r="I532" i="1"/>
  <c r="A533" i="1"/>
  <c r="I533" i="1"/>
  <c r="A534" i="1"/>
  <c r="I534" i="1"/>
  <c r="A535" i="1"/>
  <c r="I535" i="1"/>
  <c r="A536" i="1"/>
  <c r="I536" i="1"/>
  <c r="A537" i="1"/>
  <c r="I537" i="1"/>
  <c r="A538" i="1"/>
  <c r="I538" i="1"/>
  <c r="A539" i="1"/>
  <c r="I539" i="1"/>
  <c r="A540" i="1"/>
  <c r="I540" i="1"/>
  <c r="A541" i="1"/>
  <c r="I541" i="1"/>
  <c r="A542" i="1"/>
  <c r="I542" i="1"/>
  <c r="A543" i="1"/>
  <c r="I543" i="1"/>
  <c r="A544" i="1"/>
  <c r="I544" i="1"/>
  <c r="A545" i="1"/>
  <c r="I545" i="1"/>
  <c r="A546" i="1"/>
  <c r="I546" i="1"/>
  <c r="A547" i="1"/>
  <c r="I547" i="1"/>
  <c r="A548" i="1"/>
  <c r="I548" i="1"/>
  <c r="A549" i="1"/>
  <c r="I549" i="1"/>
  <c r="A550" i="1"/>
  <c r="I550" i="1"/>
  <c r="A551" i="1"/>
  <c r="I551" i="1"/>
  <c r="A552" i="1"/>
  <c r="I552" i="1"/>
  <c r="A553" i="1"/>
  <c r="I553" i="1"/>
  <c r="A554" i="1"/>
  <c r="I554" i="1"/>
  <c r="A555" i="1"/>
  <c r="I555" i="1"/>
  <c r="A556" i="1"/>
  <c r="I556" i="1"/>
  <c r="A557" i="1"/>
  <c r="I557" i="1"/>
  <c r="A558" i="1"/>
  <c r="I558" i="1"/>
  <c r="A559" i="1"/>
  <c r="I559" i="1"/>
  <c r="A560" i="1"/>
  <c r="I560" i="1"/>
  <c r="A561" i="1"/>
  <c r="I561" i="1"/>
  <c r="A562" i="1"/>
  <c r="I562" i="1"/>
  <c r="A563" i="1"/>
  <c r="I563" i="1"/>
  <c r="A564" i="1"/>
  <c r="I564" i="1"/>
  <c r="A565" i="1"/>
  <c r="I565" i="1"/>
  <c r="A566" i="1"/>
  <c r="I566" i="1"/>
  <c r="A567" i="1"/>
  <c r="I567" i="1"/>
  <c r="A568" i="1"/>
  <c r="I568" i="1"/>
  <c r="A569" i="1"/>
  <c r="I569" i="1"/>
  <c r="A570" i="1"/>
  <c r="I570" i="1"/>
  <c r="A571" i="1"/>
  <c r="I571" i="1"/>
  <c r="A572" i="1"/>
  <c r="I572" i="1"/>
  <c r="A573" i="1"/>
  <c r="I573" i="1"/>
  <c r="A574" i="1"/>
  <c r="I574" i="1"/>
  <c r="A575" i="1"/>
  <c r="I575" i="1"/>
  <c r="A576" i="1"/>
  <c r="I576" i="1"/>
  <c r="A577" i="1"/>
  <c r="I577" i="1"/>
  <c r="A578" i="1"/>
  <c r="I578" i="1"/>
  <c r="A579" i="1"/>
  <c r="I579" i="1"/>
  <c r="A580" i="1"/>
  <c r="I580" i="1"/>
  <c r="A581" i="1"/>
  <c r="I581" i="1"/>
  <c r="A582" i="1"/>
  <c r="I582" i="1"/>
  <c r="A583" i="1"/>
  <c r="I583" i="1"/>
  <c r="A584" i="1"/>
  <c r="I584" i="1"/>
  <c r="A585" i="1"/>
  <c r="I585" i="1"/>
  <c r="A586" i="1"/>
  <c r="I586" i="1"/>
  <c r="A587" i="1"/>
  <c r="I587" i="1"/>
  <c r="A588" i="1"/>
  <c r="I588" i="1"/>
  <c r="A589" i="1"/>
  <c r="I589" i="1"/>
  <c r="A590" i="1"/>
  <c r="I590" i="1"/>
  <c r="A591" i="1"/>
  <c r="I591" i="1"/>
  <c r="A592" i="1"/>
  <c r="I592" i="1"/>
  <c r="A593" i="1"/>
  <c r="I593" i="1"/>
  <c r="A594" i="1"/>
  <c r="I594" i="1"/>
  <c r="A595" i="1"/>
  <c r="I595" i="1"/>
  <c r="A596" i="1"/>
  <c r="I596" i="1"/>
  <c r="A597" i="1"/>
  <c r="I597" i="1"/>
  <c r="A598" i="1"/>
  <c r="I598" i="1"/>
  <c r="A599" i="1"/>
  <c r="I599" i="1"/>
  <c r="A600" i="1"/>
  <c r="I600" i="1"/>
  <c r="A601" i="1"/>
  <c r="I601" i="1"/>
  <c r="A602" i="1"/>
  <c r="I602" i="1"/>
  <c r="A603" i="1"/>
  <c r="I603" i="1"/>
  <c r="A604" i="1"/>
  <c r="I604" i="1"/>
  <c r="A605" i="1"/>
  <c r="I605" i="1"/>
  <c r="A606" i="1"/>
  <c r="I606" i="1"/>
  <c r="A607" i="1"/>
  <c r="I607" i="1"/>
  <c r="A608" i="1"/>
  <c r="I608" i="1"/>
  <c r="A609" i="1"/>
  <c r="I609" i="1"/>
  <c r="A610" i="1"/>
  <c r="I610" i="1"/>
  <c r="A611" i="1"/>
  <c r="I611" i="1"/>
  <c r="A612" i="1"/>
  <c r="I612" i="1"/>
  <c r="A613" i="1"/>
  <c r="I613" i="1"/>
  <c r="A614" i="1"/>
  <c r="I614" i="1"/>
  <c r="A615" i="1"/>
  <c r="I615" i="1"/>
  <c r="A616" i="1"/>
  <c r="I616" i="1"/>
  <c r="A617" i="1"/>
  <c r="I617" i="1"/>
  <c r="A618" i="1"/>
  <c r="I618" i="1"/>
  <c r="A619" i="1"/>
  <c r="I619" i="1"/>
  <c r="A620" i="1"/>
  <c r="I620" i="1"/>
  <c r="A621" i="1"/>
  <c r="I621" i="1"/>
  <c r="A622" i="1"/>
  <c r="I622" i="1"/>
  <c r="A623" i="1"/>
  <c r="I623" i="1"/>
  <c r="A624" i="1"/>
  <c r="I624" i="1"/>
  <c r="A625" i="1"/>
  <c r="I625" i="1"/>
  <c r="A626" i="1"/>
  <c r="I626" i="1"/>
  <c r="A627" i="1"/>
  <c r="I627" i="1"/>
  <c r="A628" i="1"/>
  <c r="I628" i="1"/>
  <c r="A629" i="1"/>
  <c r="I629" i="1"/>
  <c r="A630" i="1"/>
  <c r="I630" i="1"/>
  <c r="A631" i="1"/>
  <c r="I631" i="1"/>
  <c r="A632" i="1"/>
  <c r="I632" i="1"/>
  <c r="A633" i="1"/>
  <c r="I633" i="1"/>
  <c r="A634" i="1"/>
  <c r="I634" i="1"/>
  <c r="A635" i="1"/>
  <c r="I635" i="1"/>
  <c r="A636" i="1"/>
  <c r="I636" i="1"/>
  <c r="A637" i="1"/>
  <c r="I637" i="1"/>
  <c r="A638" i="1"/>
  <c r="I638" i="1"/>
  <c r="A639" i="1"/>
  <c r="I639" i="1"/>
  <c r="A640" i="1"/>
  <c r="I640" i="1"/>
  <c r="A641" i="1"/>
  <c r="I641" i="1"/>
  <c r="A642" i="1"/>
  <c r="I642" i="1"/>
  <c r="A643" i="1"/>
  <c r="I643" i="1"/>
  <c r="A644" i="1"/>
  <c r="I644" i="1"/>
  <c r="A645" i="1"/>
  <c r="I645" i="1"/>
  <c r="A646" i="1"/>
  <c r="I646" i="1"/>
  <c r="A647" i="1"/>
  <c r="I647" i="1"/>
  <c r="A648" i="1"/>
  <c r="I648" i="1"/>
  <c r="A649" i="1"/>
  <c r="I649" i="1"/>
  <c r="A650" i="1"/>
  <c r="I650" i="1"/>
  <c r="A651" i="1"/>
  <c r="I651" i="1"/>
  <c r="A652" i="1"/>
  <c r="I652" i="1"/>
  <c r="A653" i="1"/>
  <c r="I653" i="1"/>
  <c r="A654" i="1"/>
  <c r="I654" i="1"/>
  <c r="A655" i="1"/>
  <c r="I655" i="1"/>
  <c r="A656" i="1"/>
  <c r="I656" i="1"/>
  <c r="A657" i="1"/>
  <c r="I657" i="1"/>
  <c r="G658" i="1"/>
  <c r="H658" i="1"/>
  <c r="I658" i="1"/>
</calcChain>
</file>

<file path=xl/sharedStrings.xml><?xml version="1.0" encoding="utf-8"?>
<sst xmlns="http://schemas.openxmlformats.org/spreadsheetml/2006/main" count="663" uniqueCount="663">
  <si>
    <t>ООО "УК "Храмцовская" ИНН/КПП 3820010820/385101001</t>
  </si>
  <si>
    <t>Остатки ремонта</t>
  </si>
  <si>
    <t>За: 2021 г.</t>
  </si>
  <si>
    <t>№п/п</t>
  </si>
  <si>
    <t>Адрес</t>
  </si>
  <si>
    <t>Остаток долга с предыдущего месяца</t>
  </si>
  <si>
    <t>Долг квартиро- съемщиков</t>
  </si>
  <si>
    <t>Оплачено по всем статьям в том числе ОДН,счетчик,найм</t>
  </si>
  <si>
    <t>% оплаты</t>
  </si>
  <si>
    <t>Оплата за 3 статьи 1. ремонт 2.инженерные сети 3. санитарное состояние</t>
  </si>
  <si>
    <t>Выполнено 1. ремонта 2 инженерные сети 3. санитарного состояния</t>
  </si>
  <si>
    <t>остаток денежных средств</t>
  </si>
  <si>
    <t>2-я Малого Артема ул - 18</t>
  </si>
  <si>
    <t>2-я Малого Артема ул - 20</t>
  </si>
  <si>
    <t>2-я Стахановская ул - 11</t>
  </si>
  <si>
    <t>2-я Стахановская ул - 11/а</t>
  </si>
  <si>
    <t>2-я Стахановская ул - 11/б</t>
  </si>
  <si>
    <t>2-я Стахановская ул - 23</t>
  </si>
  <si>
    <t>2-я Стахановская ул - 25</t>
  </si>
  <si>
    <t>Ангарский пер - 10</t>
  </si>
  <si>
    <t>Ангарский пер - 12</t>
  </si>
  <si>
    <t>Ангарский пер - 2</t>
  </si>
  <si>
    <t>Ангарский пер - 4</t>
  </si>
  <si>
    <t>Ангарский пер - 6</t>
  </si>
  <si>
    <t>Ангарский пер - 8</t>
  </si>
  <si>
    <t>Бехтерева пер - 1</t>
  </si>
  <si>
    <t>Бехтерева пер - 2</t>
  </si>
  <si>
    <t>Блюхера пер - 1</t>
  </si>
  <si>
    <t>Блюхера пер - 5</t>
  </si>
  <si>
    <t>Блюхера пер - 7</t>
  </si>
  <si>
    <t>Блюхера пер - 8</t>
  </si>
  <si>
    <t>Весёлый пер - 2</t>
  </si>
  <si>
    <t>Ветеринарная 1-я ул - 6</t>
  </si>
  <si>
    <t>Восточный пер - 10</t>
  </si>
  <si>
    <t>Восточный пер - 12</t>
  </si>
  <si>
    <t>Восточный пер - 26</t>
  </si>
  <si>
    <t>Восточный пер - 3</t>
  </si>
  <si>
    <t>Восточный пер - 5</t>
  </si>
  <si>
    <t>Восточный пер - 6</t>
  </si>
  <si>
    <t>Восточный пер - 7</t>
  </si>
  <si>
    <t>Восточный пер - 8</t>
  </si>
  <si>
    <t>Глинки пер - 2</t>
  </si>
  <si>
    <t>Глинки пер - 23</t>
  </si>
  <si>
    <t>Глинки пер - 25</t>
  </si>
  <si>
    <t>Глинки пер - 27</t>
  </si>
  <si>
    <t>Глинки пер - 29</t>
  </si>
  <si>
    <t>Глинки пер - 31</t>
  </si>
  <si>
    <t>Глинки пер - 4</t>
  </si>
  <si>
    <t>Глинки пер - 6</t>
  </si>
  <si>
    <t>Горная ул - 1</t>
  </si>
  <si>
    <t>Горная ул - 3</t>
  </si>
  <si>
    <t>Горная ул - 4</t>
  </si>
  <si>
    <t>Горная ул - 8</t>
  </si>
  <si>
    <t>Гризадубовой пер - 8</t>
  </si>
  <si>
    <t>Дальневосточный пер - 2</t>
  </si>
  <si>
    <t>Дальневосточный пер - 4</t>
  </si>
  <si>
    <t>Дальневосточный пер - 6</t>
  </si>
  <si>
    <t>Демьяна Бедного ул - 12</t>
  </si>
  <si>
    <t>Демьяна Бедного ул - 14</t>
  </si>
  <si>
    <t>Демьяна Бедного ул - 16</t>
  </si>
  <si>
    <t>Демьяна Бедного ул - 3</t>
  </si>
  <si>
    <t>Демьяна Бедного ул - 6</t>
  </si>
  <si>
    <t>Демьяна Бедного ул - 8</t>
  </si>
  <si>
    <t>Детская ул - 1</t>
  </si>
  <si>
    <t>Детская ул - 10</t>
  </si>
  <si>
    <t>Детская ул - 12</t>
  </si>
  <si>
    <t>Детская ул - 14</t>
  </si>
  <si>
    <t>Детская ул - 16</t>
  </si>
  <si>
    <t>Детская ул - 18</t>
  </si>
  <si>
    <t>Детская ул - 2</t>
  </si>
  <si>
    <t>Детская ул - 20</t>
  </si>
  <si>
    <t>Детская ул - 22</t>
  </si>
  <si>
    <t>Детская ул - 24</t>
  </si>
  <si>
    <t>Детская ул - 26</t>
  </si>
  <si>
    <t>Детская ул - 28</t>
  </si>
  <si>
    <t>Детская ул - 3</t>
  </si>
  <si>
    <t>Детская ул - 32</t>
  </si>
  <si>
    <t>Детская ул - 35</t>
  </si>
  <si>
    <t>Детская ул - 4</t>
  </si>
  <si>
    <t>Детская ул - 5</t>
  </si>
  <si>
    <t>Детская ул - 6</t>
  </si>
  <si>
    <t>Детская ул - 64</t>
  </si>
  <si>
    <t>Детская ул - 66</t>
  </si>
  <si>
    <t>Детская ул - 68</t>
  </si>
  <si>
    <t>Детская ул - 70</t>
  </si>
  <si>
    <t>Детская ул - 72</t>
  </si>
  <si>
    <t>Детская ул - 74</t>
  </si>
  <si>
    <t>Детская ул - 76</t>
  </si>
  <si>
    <t>Детская ул - 8</t>
  </si>
  <si>
    <t>Днепровский пер - 4</t>
  </si>
  <si>
    <t>Достоевского ул - 11</t>
  </si>
  <si>
    <t>Достоевского ул - 3</t>
  </si>
  <si>
    <t>Достоевского ул - 4</t>
  </si>
  <si>
    <t>Достоевского ул - 5</t>
  </si>
  <si>
    <t>Достоевского ул - 7</t>
  </si>
  <si>
    <t>Достоевского ул - 9</t>
  </si>
  <si>
    <t>Дударского ул - 1</t>
  </si>
  <si>
    <t>Дударского ул - 10/а</t>
  </si>
  <si>
    <t>Дударского ул - 11</t>
  </si>
  <si>
    <t>Дударского ул - 11/а</t>
  </si>
  <si>
    <t>Дударского ул - 12/а</t>
  </si>
  <si>
    <t>Дударского ул - 2/А</t>
  </si>
  <si>
    <t>Дударского ул - 20/а</t>
  </si>
  <si>
    <t>Дударского ул - 20/б</t>
  </si>
  <si>
    <t>Дударского ул - 23</t>
  </si>
  <si>
    <t>Дударского ул - 26</t>
  </si>
  <si>
    <t>Дударского ул - 27</t>
  </si>
  <si>
    <t>Дударского ул - 3</t>
  </si>
  <si>
    <t>Дударского ул - 30</t>
  </si>
  <si>
    <t>Дударского ул - 31</t>
  </si>
  <si>
    <t>Дударского ул - 32</t>
  </si>
  <si>
    <t>Дударского ул - 33</t>
  </si>
  <si>
    <t>Дударского ул - 34</t>
  </si>
  <si>
    <t>Дударского ул - 35</t>
  </si>
  <si>
    <t>Дударского ул - 5</t>
  </si>
  <si>
    <t>Дударского ул - 6/А</t>
  </si>
  <si>
    <t>Дударского ул - 7</t>
  </si>
  <si>
    <t>Дударского ул - 8/А</t>
  </si>
  <si>
    <t>Дударского ул - 9</t>
  </si>
  <si>
    <t>Жуковского пер - 1</t>
  </si>
  <si>
    <t>Жуковского пер - 2</t>
  </si>
  <si>
    <t>Жуковского пер - 4</t>
  </si>
  <si>
    <t>Жуковского пер - 6</t>
  </si>
  <si>
    <t>Забойщика ул - 1</t>
  </si>
  <si>
    <t>Забойщика ул - 122</t>
  </si>
  <si>
    <t>Забойщика ул - 14</t>
  </si>
  <si>
    <t>Забойщика ул - 16</t>
  </si>
  <si>
    <t>Забойщика ул - 18/а</t>
  </si>
  <si>
    <t>Забойщика ул - 20</t>
  </si>
  <si>
    <t>Забойщика ул - 22</t>
  </si>
  <si>
    <t>Забойщика ул - 23</t>
  </si>
  <si>
    <t>Забойщика ул - 23/а</t>
  </si>
  <si>
    <t>Забойщика ул - 24</t>
  </si>
  <si>
    <t>Забойщика ул - 25</t>
  </si>
  <si>
    <t>Забойщика ул - 26</t>
  </si>
  <si>
    <t>Забойщика ул - 27</t>
  </si>
  <si>
    <t>Забойщика ул - 28</t>
  </si>
  <si>
    <t>Забойщика ул - 3</t>
  </si>
  <si>
    <t>Забойщика ул - 31/а</t>
  </si>
  <si>
    <t>Забойщика ул - 34</t>
  </si>
  <si>
    <t>Забойщика ул - 35</t>
  </si>
  <si>
    <t>Забойщика ул - 37</t>
  </si>
  <si>
    <t>Забойщика ул - 38</t>
  </si>
  <si>
    <t>Забойщика ул - 40</t>
  </si>
  <si>
    <t>Забойщика ул - 42</t>
  </si>
  <si>
    <t>Забойщика ул - 46</t>
  </si>
  <si>
    <t>Забойщика ул - 48</t>
  </si>
  <si>
    <t>Забойщика ул - 49</t>
  </si>
  <si>
    <t>Забойщика ул - 5</t>
  </si>
  <si>
    <t>Забойщика ул - 55</t>
  </si>
  <si>
    <t>Забойщика ул - 57</t>
  </si>
  <si>
    <t>Забойщика ул - 59</t>
  </si>
  <si>
    <t>Забойщика ул - 61</t>
  </si>
  <si>
    <t>Забойщика ул - 63</t>
  </si>
  <si>
    <t>Забойщика ул - 7</t>
  </si>
  <si>
    <t>Земнухова ул - 26</t>
  </si>
  <si>
    <t>Земнухова ул - 28</t>
  </si>
  <si>
    <t>Земнухова ул - 31</t>
  </si>
  <si>
    <t>Иванцовой ул - 9</t>
  </si>
  <si>
    <t>Карьерная ул - 10</t>
  </si>
  <si>
    <t>Карьерная ул - 2</t>
  </si>
  <si>
    <t>Карьерная ул - 4</t>
  </si>
  <si>
    <t>Карьерная ул - 8</t>
  </si>
  <si>
    <t>Касьяновский пер - 1</t>
  </si>
  <si>
    <t>Касьяновский пер - 10</t>
  </si>
  <si>
    <t>Касьяновский пер - 12</t>
  </si>
  <si>
    <t>Касьяновский пер - 14</t>
  </si>
  <si>
    <t>Касьяновский пер - 3</t>
  </si>
  <si>
    <t>Касьяновский пер - 4</t>
  </si>
  <si>
    <t>Касьяновский пер - 5</t>
  </si>
  <si>
    <t>Касьяновский пер - 6</t>
  </si>
  <si>
    <t>Касьяновский пер - 8</t>
  </si>
  <si>
    <t>Киевский пер - 1</t>
  </si>
  <si>
    <t>Киевский пер - 12</t>
  </si>
  <si>
    <t>Кирпичная ул - 15</t>
  </si>
  <si>
    <t>Кирпичная ул - 16</t>
  </si>
  <si>
    <t>Кирпичная ул - 17</t>
  </si>
  <si>
    <t>Кирпичная ул - 19</t>
  </si>
  <si>
    <t>Кирпичная ул - 2</t>
  </si>
  <si>
    <t>Кирпичная ул - 21</t>
  </si>
  <si>
    <t>Кирпичная ул - 23</t>
  </si>
  <si>
    <t>Кирпичная ул - 25</t>
  </si>
  <si>
    <t>Кирпичная ул - 27</t>
  </si>
  <si>
    <t>Кирпичная ул - 29</t>
  </si>
  <si>
    <t>Кирпичная ул - 31</t>
  </si>
  <si>
    <t>Клубная ул - 2</t>
  </si>
  <si>
    <t>Коллективный пер - 1</t>
  </si>
  <si>
    <t>Коммунальная ул - 10</t>
  </si>
  <si>
    <t>Коммунальная ул - 7</t>
  </si>
  <si>
    <t>Коммунальный пер - 2</t>
  </si>
  <si>
    <t>Короленко пер - 1</t>
  </si>
  <si>
    <t>Короленко пер - 2</t>
  </si>
  <si>
    <t>Короленко пер - 3</t>
  </si>
  <si>
    <t>Кочубея ул - 2</t>
  </si>
  <si>
    <t>Кочубея ул - 29</t>
  </si>
  <si>
    <t>Кочубея ул - 6</t>
  </si>
  <si>
    <t>Краснодонская ул - 1</t>
  </si>
  <si>
    <t>Краснодонская ул - 4</t>
  </si>
  <si>
    <t>Краснодонская ул - 5</t>
  </si>
  <si>
    <t>Кулибина пер - 2</t>
  </si>
  <si>
    <t>Кулибина пер - 5</t>
  </si>
  <si>
    <t>Кулибина пер - 6</t>
  </si>
  <si>
    <t>Лебедева-Кумача пер - 11</t>
  </si>
  <si>
    <t>Лебедева-Кумача пер - 13</t>
  </si>
  <si>
    <t>Лебедева-Кумача пер - 15</t>
  </si>
  <si>
    <t>Лебедева-Кумача пер - 2</t>
  </si>
  <si>
    <t>Лебедева-Кумача пер - 4</t>
  </si>
  <si>
    <t>Лебедева-Кумача пер - 6</t>
  </si>
  <si>
    <t>Лебедева-Кумача пер - 8</t>
  </si>
  <si>
    <t>Лесопильный пер - 3</t>
  </si>
  <si>
    <t>Лесопильный пер - 4</t>
  </si>
  <si>
    <t>Линейная 1-я ул - 14</t>
  </si>
  <si>
    <t>Линейная 1-я ул - 28</t>
  </si>
  <si>
    <t>Линейная 1-я ул - 29</t>
  </si>
  <si>
    <t>Линейная 1-я ул - 41</t>
  </si>
  <si>
    <t>Линейная 1-я ул - 43</t>
  </si>
  <si>
    <t>Линейная 1-я ул - 47</t>
  </si>
  <si>
    <t>Линейная 1-я ул - 75</t>
  </si>
  <si>
    <t>Линейная 2-я ул - 13</t>
  </si>
  <si>
    <t>Линейная 2-я ул - 15</t>
  </si>
  <si>
    <t>Линейная 2-я ул - 16</t>
  </si>
  <si>
    <t>Линейная 2-я ул - 19</t>
  </si>
  <si>
    <t>Линейная 2-я ул - 2</t>
  </si>
  <si>
    <t>Линейная 2-я ул - 2/а</t>
  </si>
  <si>
    <t>Линейная 2-я ул - 30</t>
  </si>
  <si>
    <t>Линейная 2-я ул - 31</t>
  </si>
  <si>
    <t>Линейная 2-я ул - 42</t>
  </si>
  <si>
    <t>Линейная 2-я ул - 58</t>
  </si>
  <si>
    <t>Линейная 2-я ул - 6</t>
  </si>
  <si>
    <t>Линейная 2-я ул - 61</t>
  </si>
  <si>
    <t>Линейная 2-я ул - 68</t>
  </si>
  <si>
    <t>Линейная 2-я ул - 71</t>
  </si>
  <si>
    <t>Линейная 2-я ул - 76</t>
  </si>
  <si>
    <t>Линейная 2-я ул - 78</t>
  </si>
  <si>
    <t>Линейная 2-я ул - 82</t>
  </si>
  <si>
    <t>Линейная 2-я ул - 84</t>
  </si>
  <si>
    <t>Линейный пер - 19</t>
  </si>
  <si>
    <t>Ломоносова - 7</t>
  </si>
  <si>
    <t>Магистральный пер - 29</t>
  </si>
  <si>
    <t>Майская ул - 10</t>
  </si>
  <si>
    <t>Майская ул - 17</t>
  </si>
  <si>
    <t>Майская ул - 21</t>
  </si>
  <si>
    <t>Майская ул - 8</t>
  </si>
  <si>
    <t>Маковского ул - 1</t>
  </si>
  <si>
    <t>Маковского ул - 11</t>
  </si>
  <si>
    <t>Маковского ул - 13</t>
  </si>
  <si>
    <t>Маковского ул - 15</t>
  </si>
  <si>
    <t>Маковского ул - 17</t>
  </si>
  <si>
    <t>Маковского ул - 18</t>
  </si>
  <si>
    <t>Маковского ул - 2</t>
  </si>
  <si>
    <t>Маковского ул - 21</t>
  </si>
  <si>
    <t>Маковского ул - 22</t>
  </si>
  <si>
    <t>Маковского ул - 24</t>
  </si>
  <si>
    <t>Маковского ул - 25</t>
  </si>
  <si>
    <t>Маковского ул - 26</t>
  </si>
  <si>
    <t>Маковского ул - 27</t>
  </si>
  <si>
    <t>Маковского ул - 28</t>
  </si>
  <si>
    <t>Маковского ул - 3</t>
  </si>
  <si>
    <t>Маковского ул - 4</t>
  </si>
  <si>
    <t>Маковского ул - 6</t>
  </si>
  <si>
    <t>Маковского ул - 7</t>
  </si>
  <si>
    <t>Маковского ул - 9</t>
  </si>
  <si>
    <t>Малого Артема пер - 12</t>
  </si>
  <si>
    <t>Малого Артема пер - 14</t>
  </si>
  <si>
    <t>Малого Артема пер - 6</t>
  </si>
  <si>
    <t>Маяковского пер - 2</t>
  </si>
  <si>
    <t>Маяковского ул - 109/а</t>
  </si>
  <si>
    <t>Маяковского ул - 109/ж</t>
  </si>
  <si>
    <t>Маяковского ул - 141</t>
  </si>
  <si>
    <t>Маяковского ул - 142</t>
  </si>
  <si>
    <t>Маяковского ул - 145</t>
  </si>
  <si>
    <t>Маяковского ул - 149/а</t>
  </si>
  <si>
    <t>Маяковского ул - 149/б</t>
  </si>
  <si>
    <t>Маяковского ул - 156</t>
  </si>
  <si>
    <t>Маяковского ул - 156/а</t>
  </si>
  <si>
    <t>Маяковского ул - 156/б</t>
  </si>
  <si>
    <t>Маяковского ул - 169/а</t>
  </si>
  <si>
    <t>Маяковского ул - 169/б</t>
  </si>
  <si>
    <t>Маяковского ул - 169/в</t>
  </si>
  <si>
    <t>Маяковского ул - 179</t>
  </si>
  <si>
    <t>Маяковского ул - 183</t>
  </si>
  <si>
    <t>Маяковского ул - 189/а</t>
  </si>
  <si>
    <t>Маяковского ул - 189/в</t>
  </si>
  <si>
    <t>Маяковского ул - 189/е</t>
  </si>
  <si>
    <t>Маяковского ул - 189/ж</t>
  </si>
  <si>
    <t>Маяковского ул - 197</t>
  </si>
  <si>
    <t>Маяковского ул - 199</t>
  </si>
  <si>
    <t>Маяковского ул - 201</t>
  </si>
  <si>
    <t>Маяковского ул - 203</t>
  </si>
  <si>
    <t>Маяковского ул - 205</t>
  </si>
  <si>
    <t>Маяковского ул - 207</t>
  </si>
  <si>
    <t>Маяковского ул - 211</t>
  </si>
  <si>
    <t>Маяковского ул - 213</t>
  </si>
  <si>
    <t>Маяковского ул - 215</t>
  </si>
  <si>
    <t>Маяковского ул - 217</t>
  </si>
  <si>
    <t>Маяковского ул - 85</t>
  </si>
  <si>
    <t>Маяковского ул - 87</t>
  </si>
  <si>
    <t>Маяковского ул - 89</t>
  </si>
  <si>
    <t>Маяковского ул - 91</t>
  </si>
  <si>
    <t>Маяковского ул - 93</t>
  </si>
  <si>
    <t>Мичурина пер - 1</t>
  </si>
  <si>
    <t>Мичурина пер - 5</t>
  </si>
  <si>
    <t>Мичурина пер - 7</t>
  </si>
  <si>
    <t>Мичурина ул - 1</t>
  </si>
  <si>
    <t>Мичурина ул - 10</t>
  </si>
  <si>
    <t>Мичурина ул - 5</t>
  </si>
  <si>
    <t>Молодёжная ул - 29</t>
  </si>
  <si>
    <t>Молодёжная ул - 47</t>
  </si>
  <si>
    <t>Молодёжная ул - 49</t>
  </si>
  <si>
    <t>Невского ул - 10</t>
  </si>
  <si>
    <t>Невского ул - 11</t>
  </si>
  <si>
    <t>Невского ул - 13</t>
  </si>
  <si>
    <t>Невского ул - 26</t>
  </si>
  <si>
    <t>Невского ул - 4</t>
  </si>
  <si>
    <t>Невского ул - 8</t>
  </si>
  <si>
    <t>Октябрьский проезд - 10</t>
  </si>
  <si>
    <t>Октябрьский проезд - 11</t>
  </si>
  <si>
    <t>Октябрьский проезд - 12</t>
  </si>
  <si>
    <t>Октябрьский проезд - 13</t>
  </si>
  <si>
    <t>Октябрьский проезд - 14</t>
  </si>
  <si>
    <t>Октябрьский проезд - 15</t>
  </si>
  <si>
    <t>Октябрьский проезд - 16</t>
  </si>
  <si>
    <t>Октябрьский проезд - 17</t>
  </si>
  <si>
    <t>Октябрьский проезд - 18</t>
  </si>
  <si>
    <t>Октябрьский проезд - 26</t>
  </si>
  <si>
    <t>Октябрьский проезд - 28</t>
  </si>
  <si>
    <t>Октябрьский проезд - 33</t>
  </si>
  <si>
    <t>Октябрьский проезд - 35</t>
  </si>
  <si>
    <t>Октябрьский проезд - 38</t>
  </si>
  <si>
    <t>Октябрьский проезд - 39</t>
  </si>
  <si>
    <t>Октябрьский проезд - 4</t>
  </si>
  <si>
    <t>Октябрьский проезд - 40</t>
  </si>
  <si>
    <t>Октябрьский проезд - 41</t>
  </si>
  <si>
    <t>Октябрьский проезд - 46</t>
  </si>
  <si>
    <t>Октябрьский проезд - 47</t>
  </si>
  <si>
    <t>Октябрьский проезд - 49</t>
  </si>
  <si>
    <t>Октябрьский проезд - 51</t>
  </si>
  <si>
    <t>Октябрьский проезд - 8</t>
  </si>
  <si>
    <t>Октябрьский проезд - 9</t>
  </si>
  <si>
    <t>Осипенко пер - 13</t>
  </si>
  <si>
    <t>Осипенко пер - 2</t>
  </si>
  <si>
    <t>Островского ул - 12</t>
  </si>
  <si>
    <t>Островского ул - 14</t>
  </si>
  <si>
    <t>Островского ул - 20</t>
  </si>
  <si>
    <t>Островского ул - 24</t>
  </si>
  <si>
    <t>Островского ул - 25</t>
  </si>
  <si>
    <t>Островского ул - 26</t>
  </si>
  <si>
    <t>Островского ул - 28</t>
  </si>
  <si>
    <t>Островского ул - 29</t>
  </si>
  <si>
    <t>Островского ул - 30</t>
  </si>
  <si>
    <t>Островского ул - 31</t>
  </si>
  <si>
    <t>Островского ул - 33</t>
  </si>
  <si>
    <t>Островского ул - 37</t>
  </si>
  <si>
    <t>Островского ул - 41</t>
  </si>
  <si>
    <t>Отвал переулка Шахты №7 - 6</t>
  </si>
  <si>
    <t>Павлика Морозова ул - 10</t>
  </si>
  <si>
    <t>Павлика Морозова ул - 14</t>
  </si>
  <si>
    <t>Павлика Морозова ул - 16</t>
  </si>
  <si>
    <t>Павлика Морозова ул - 24</t>
  </si>
  <si>
    <t>Павлика Морозова ул - 26</t>
  </si>
  <si>
    <t>Павлика Морозова ул - 30</t>
  </si>
  <si>
    <t>Павлика Морозова ул - 6</t>
  </si>
  <si>
    <t>Павлика Морозова ул - 7</t>
  </si>
  <si>
    <t>Павлика Морозова ул - 8</t>
  </si>
  <si>
    <t>Парижской  Коммуны пер - 2</t>
  </si>
  <si>
    <t>Парижской  Коммуны пер - 4</t>
  </si>
  <si>
    <t>Парижской  Коммуны пер - 6</t>
  </si>
  <si>
    <t>Перова пер - 4</t>
  </si>
  <si>
    <t>Перова пер - 5</t>
  </si>
  <si>
    <t>Перова пер - 7</t>
  </si>
  <si>
    <t>Перова пер - 8</t>
  </si>
  <si>
    <t>Писарева пер - 1</t>
  </si>
  <si>
    <t>Писарева пер - 2</t>
  </si>
  <si>
    <t>Писарева пер - 4</t>
  </si>
  <si>
    <t>Писарева пер - 6</t>
  </si>
  <si>
    <t>Поселковый пер - 2</t>
  </si>
  <si>
    <t>Поселковый пер - 6</t>
  </si>
  <si>
    <t>Поселковый пер - 8</t>
  </si>
  <si>
    <t>Просвещения ул - 55</t>
  </si>
  <si>
    <t>Пятисотниц ул - 13</t>
  </si>
  <si>
    <t>Пятисотниц ул - 15</t>
  </si>
  <si>
    <t>Пятисотниц ул - 23</t>
  </si>
  <si>
    <t>Пятисотниц ул - 5</t>
  </si>
  <si>
    <t>Пятисотниц ул - 7</t>
  </si>
  <si>
    <t>Радужный кв-л - 1</t>
  </si>
  <si>
    <t>Радужный кв-л - 2</t>
  </si>
  <si>
    <t>Радужный кв-л - 3</t>
  </si>
  <si>
    <t>Российская ул - 1</t>
  </si>
  <si>
    <t>Российская ул - 11</t>
  </si>
  <si>
    <t>Российская ул - 12</t>
  </si>
  <si>
    <t>Российская ул - 13</t>
  </si>
  <si>
    <t>Российская ул - 15</t>
  </si>
  <si>
    <t>Российская ул - 18</t>
  </si>
  <si>
    <t>Российская ул - 19</t>
  </si>
  <si>
    <t>Российская ул - 24</t>
  </si>
  <si>
    <t>Российская ул - 26</t>
  </si>
  <si>
    <t>Российская ул - 9</t>
  </si>
  <si>
    <t>Сакко и Ванцетти  2-я ул - 2</t>
  </si>
  <si>
    <t>Сакко и Ванцетти 1-я ул - 1</t>
  </si>
  <si>
    <t>Сакко и Ванцетти 1-я ул - 3</t>
  </si>
  <si>
    <t>Сакко и Ванцетти 1-я ул - 5</t>
  </si>
  <si>
    <t>Сакко и Ванцетти 1-я ул - 7</t>
  </si>
  <si>
    <t>Сакко и Ванцетти ул - 2</t>
  </si>
  <si>
    <t>Сакко и Ванцетти ул - 22</t>
  </si>
  <si>
    <t>Сакко и Ванцетти ул - 24</t>
  </si>
  <si>
    <t>Свирская 1-я ул - 10</t>
  </si>
  <si>
    <t>Свирская 1-я ул - 2</t>
  </si>
  <si>
    <t>Свирская 1-я ул - 8</t>
  </si>
  <si>
    <t>Свободы ул - 1</t>
  </si>
  <si>
    <t>Свободы ул - 2</t>
  </si>
  <si>
    <t>Свободы ул - 3</t>
  </si>
  <si>
    <t>Свободы ул - 4</t>
  </si>
  <si>
    <t>Свободы ул - 5</t>
  </si>
  <si>
    <t>Свободы ул - 6</t>
  </si>
  <si>
    <t>Связи ул - 1</t>
  </si>
  <si>
    <t>Связи ул - 12</t>
  </si>
  <si>
    <t>Связи ул - 14</t>
  </si>
  <si>
    <t>Связи ул - 2</t>
  </si>
  <si>
    <t>Связи ул - 3</t>
  </si>
  <si>
    <t>Связи ул - 7</t>
  </si>
  <si>
    <t>Связи ул - 8</t>
  </si>
  <si>
    <t>Седова пер - 40</t>
  </si>
  <si>
    <t>Селянская - 1</t>
  </si>
  <si>
    <t>Селянская - 11</t>
  </si>
  <si>
    <t>Селянская - 13</t>
  </si>
  <si>
    <t>Селянская - 15</t>
  </si>
  <si>
    <t>Селянская - 19</t>
  </si>
  <si>
    <t>Селянская - 25</t>
  </si>
  <si>
    <t>Селянская - 8</t>
  </si>
  <si>
    <t>Селянская - 9</t>
  </si>
  <si>
    <t>Сенной пер - 12</t>
  </si>
  <si>
    <t>Сенной пер - 16</t>
  </si>
  <si>
    <t>Сенной пер - 18</t>
  </si>
  <si>
    <t>Сенной пер - 2</t>
  </si>
  <si>
    <t>Сенной пер - 5</t>
  </si>
  <si>
    <t>Сенной пер - 7</t>
  </si>
  <si>
    <t>Сергея Лазо ул - 10</t>
  </si>
  <si>
    <t>Сергея Лазо ул - 11</t>
  </si>
  <si>
    <t>Сергея Лазо ул - 12</t>
  </si>
  <si>
    <t>Сергея Лазо ул - 13</t>
  </si>
  <si>
    <t>Сергея Лазо ул - 14</t>
  </si>
  <si>
    <t>Сергея Лазо ул - 15</t>
  </si>
  <si>
    <t>Сергея Лазо ул - 16</t>
  </si>
  <si>
    <t>Сергея Лазо ул - 17</t>
  </si>
  <si>
    <t>Сергея Лазо ул - 18</t>
  </si>
  <si>
    <t>Сергея Лазо ул - 19</t>
  </si>
  <si>
    <t>Сергея Лазо ул - 20</t>
  </si>
  <si>
    <t>Сергея Лазо ул - 22</t>
  </si>
  <si>
    <t>Сергея Лазо ул - 23</t>
  </si>
  <si>
    <t>Сергея Лазо ул - 24</t>
  </si>
  <si>
    <t>Сергея Лазо ул - 25</t>
  </si>
  <si>
    <t>Сергея Лазо ул - 26</t>
  </si>
  <si>
    <t>Сергея Лазо ул - 27</t>
  </si>
  <si>
    <t>Сергея Лазо ул - 28</t>
  </si>
  <si>
    <t>Сергея Лазо ул - 29</t>
  </si>
  <si>
    <t>Сергея Лазо ул - 30</t>
  </si>
  <si>
    <t>Сергея Лазо ул - 31</t>
  </si>
  <si>
    <t>Сергея Лазо ул - 32</t>
  </si>
  <si>
    <t>Сергея Лазо ул - 34</t>
  </si>
  <si>
    <t>Сергея Лазо ул - 36</t>
  </si>
  <si>
    <t>Сергея Лазо ул - 38</t>
  </si>
  <si>
    <t>Сергея Лазо ул - 4</t>
  </si>
  <si>
    <t>Сергея Лазо ул - 40</t>
  </si>
  <si>
    <t>Сергея Лазо ул - 42</t>
  </si>
  <si>
    <t>Сергея Лазо ул - 5</t>
  </si>
  <si>
    <t>Сергея Лазо ул - 6</t>
  </si>
  <si>
    <t>Сергея Лазо ул - 7</t>
  </si>
  <si>
    <t>Сергея Лазо ул - 8</t>
  </si>
  <si>
    <t>Сергея Лазо ул - 9</t>
  </si>
  <si>
    <t>Сибирская ул - 15</t>
  </si>
  <si>
    <t>Сибирских партизан ул - 2</t>
  </si>
  <si>
    <t>Сибирских партизан ул - 4</t>
  </si>
  <si>
    <t>Слюдяной пер - 1</t>
  </si>
  <si>
    <t>Слюдяной пер - 2</t>
  </si>
  <si>
    <t>Слюдяной пер - 3</t>
  </si>
  <si>
    <t>Слюдяной пер - 4</t>
  </si>
  <si>
    <t>Социалистическая ул - 13</t>
  </si>
  <si>
    <t>Социалистическая ул - 17</t>
  </si>
  <si>
    <t>Социалистическая ул - 20</t>
  </si>
  <si>
    <t>Социалистическая ул - 24</t>
  </si>
  <si>
    <t>Социалистическая ул - 26/а</t>
  </si>
  <si>
    <t>Социалистическая ул - 27/а</t>
  </si>
  <si>
    <t>Социалистическая ул - 32/а</t>
  </si>
  <si>
    <t>Социалистическая ул - 32/б</t>
  </si>
  <si>
    <t>Социалистическая ул - 7</t>
  </si>
  <si>
    <t>Спартаковская ул - 13</t>
  </si>
  <si>
    <t>Спартаковская ул - 15</t>
  </si>
  <si>
    <t>Спартаковская ул - 17</t>
  </si>
  <si>
    <t>Спартаковская ул - 28</t>
  </si>
  <si>
    <t>Спартаковская ул - 30</t>
  </si>
  <si>
    <t>Спартаковская ул - 32</t>
  </si>
  <si>
    <t>Спартаковская ул - 35</t>
  </si>
  <si>
    <t>Спартаковская ул - 37</t>
  </si>
  <si>
    <t>Спартаковская ул - 39</t>
  </si>
  <si>
    <t>Спартаковская ул - 41</t>
  </si>
  <si>
    <t>Спартаковская ул - 43</t>
  </si>
  <si>
    <t>Спартаковская ул - 45</t>
  </si>
  <si>
    <t>Спартаковская ул - 47</t>
  </si>
  <si>
    <t>Спартаковская ул - 49</t>
  </si>
  <si>
    <t>Спартаковская ул - 51</t>
  </si>
  <si>
    <t>Спортивный пер - 11</t>
  </si>
  <si>
    <t>Спортивный пер - 13</t>
  </si>
  <si>
    <t>Спортивный пер - 3</t>
  </si>
  <si>
    <t>Спортивный пер - 3б</t>
  </si>
  <si>
    <t>Спортивный пер - 3в</t>
  </si>
  <si>
    <t>Спортивный пер - 7</t>
  </si>
  <si>
    <t>Сурикова ул - 11</t>
  </si>
  <si>
    <t>Сурикова ул - 13</t>
  </si>
  <si>
    <t>Сурикова ул - 2</t>
  </si>
  <si>
    <t>Сурикова ул - 5</t>
  </si>
  <si>
    <t>Сурикова ул - 6</t>
  </si>
  <si>
    <t>Сурикова ул - 7</t>
  </si>
  <si>
    <t>Сурикова ул - 8</t>
  </si>
  <si>
    <t>Сурикова ул - 9</t>
  </si>
  <si>
    <t>Сухэ - Батора ул - 1</t>
  </si>
  <si>
    <t>Сухэ - Батора ул - 15</t>
  </si>
  <si>
    <t>Сухэ - Батора ул - 19</t>
  </si>
  <si>
    <t>Сухэ - Батора ул - 2</t>
  </si>
  <si>
    <t>Сухэ - Батора ул - 3</t>
  </si>
  <si>
    <t>Сухэ - Батора ул - 4</t>
  </si>
  <si>
    <t>Сухэ - Батора ул - 6</t>
  </si>
  <si>
    <t>Сухэ - Батора ул - 8</t>
  </si>
  <si>
    <t>Тимирязева 1-я ул - 7</t>
  </si>
  <si>
    <t>Тимирязева 1-я ул - 8</t>
  </si>
  <si>
    <t>Тимирязева 3-я ул - 7</t>
  </si>
  <si>
    <t>Трактовая ул - 26</t>
  </si>
  <si>
    <t>Трактовая ул - 55</t>
  </si>
  <si>
    <t>Трактовая ул - 59</t>
  </si>
  <si>
    <t>Трактовая ул - 65</t>
  </si>
  <si>
    <t>Трактовая ул - 69</t>
  </si>
  <si>
    <t>Трудовые резервы ул - 10</t>
  </si>
  <si>
    <t>Ушакова пер - 1</t>
  </si>
  <si>
    <t>Ушакова пер - 3</t>
  </si>
  <si>
    <t>Ушакова пер - 4</t>
  </si>
  <si>
    <t>Ушакова пер - 5</t>
  </si>
  <si>
    <t>Ушакова пер - 6</t>
  </si>
  <si>
    <t>Ушакова пер - 7</t>
  </si>
  <si>
    <t>Ушакова пер - 8</t>
  </si>
  <si>
    <t>Фереферова ул - 10/а</t>
  </si>
  <si>
    <t>Фереферова ул - 11</t>
  </si>
  <si>
    <t>Фереферова ул - 12</t>
  </si>
  <si>
    <t>Фереферова ул - 13/а</t>
  </si>
  <si>
    <t>Фереферова ул - 2/а</t>
  </si>
  <si>
    <t>Фереферова ул - 21</t>
  </si>
  <si>
    <t>Фереферова ул - 22</t>
  </si>
  <si>
    <t>Фереферова ул - 23</t>
  </si>
  <si>
    <t>Фереферова ул - 24</t>
  </si>
  <si>
    <t>Фереферова ул - 25</t>
  </si>
  <si>
    <t>Фереферова ул - 26</t>
  </si>
  <si>
    <t>Фереферова ул - 27</t>
  </si>
  <si>
    <t>Фереферова ул - 29</t>
  </si>
  <si>
    <t>Фереферова ул - 3</t>
  </si>
  <si>
    <t>Фереферова ул - 30</t>
  </si>
  <si>
    <t>Фереферова ул - 31</t>
  </si>
  <si>
    <t>Фереферова ул - 32</t>
  </si>
  <si>
    <t>Фереферова ул - 33</t>
  </si>
  <si>
    <t>Фереферова ул - 34</t>
  </si>
  <si>
    <t>Фереферова ул - 38</t>
  </si>
  <si>
    <t>Фереферова ул - 39</t>
  </si>
  <si>
    <t>Фереферова ул - 41</t>
  </si>
  <si>
    <t>Фереферова ул - 42</t>
  </si>
  <si>
    <t>Фереферова ул - 43</t>
  </si>
  <si>
    <t>Фереферова ул - 44</t>
  </si>
  <si>
    <t>Фереферова ул - 45</t>
  </si>
  <si>
    <t>Фереферова ул - 46</t>
  </si>
  <si>
    <t>Фереферова ул - 47</t>
  </si>
  <si>
    <t>Фереферова ул - 51</t>
  </si>
  <si>
    <t>Фереферова ул - 52</t>
  </si>
  <si>
    <t>Фереферова ул - 53</t>
  </si>
  <si>
    <t>Фереферова ул - 56</t>
  </si>
  <si>
    <t>Фереферова ул - 57</t>
  </si>
  <si>
    <t>Фереферова ул - 58</t>
  </si>
  <si>
    <t>Фереферова ул - 6</t>
  </si>
  <si>
    <t>Фереферова ул - 7</t>
  </si>
  <si>
    <t>Фереферова ул - 8/а</t>
  </si>
  <si>
    <t>Фереферова ул - 9/а</t>
  </si>
  <si>
    <t>Фестивальный пер - 1</t>
  </si>
  <si>
    <t>Фестивальный пер - 3</t>
  </si>
  <si>
    <t>Фрунзе ул - 78</t>
  </si>
  <si>
    <t>Фрунзе ул - 82</t>
  </si>
  <si>
    <t>Центральная ул - 30</t>
  </si>
  <si>
    <t>Центральная ул - 34</t>
  </si>
  <si>
    <t>Центральная ул - 55</t>
  </si>
  <si>
    <t>Цэммовская ул - 13</t>
  </si>
  <si>
    <t>Цэммовская ул - 14</t>
  </si>
  <si>
    <t>Цэммовская ул - 15</t>
  </si>
  <si>
    <t>Цэммовская ул - 16</t>
  </si>
  <si>
    <t>Цэммовская ул - 17</t>
  </si>
  <si>
    <t>Цэсовская ул - 10</t>
  </si>
  <si>
    <t>Цэсовская ул - 25</t>
  </si>
  <si>
    <t>Цэсовская ул - 8</t>
  </si>
  <si>
    <t>Чайковского ул - 37</t>
  </si>
  <si>
    <t>Чайковского ул - 39</t>
  </si>
  <si>
    <t>Черемховская - 1</t>
  </si>
  <si>
    <t>Черемховская - 10</t>
  </si>
  <si>
    <t>Черемховская - 14</t>
  </si>
  <si>
    <t>Черемховская - 20</t>
  </si>
  <si>
    <t>Черемховская - 22</t>
  </si>
  <si>
    <t>Черемховская - 5</t>
  </si>
  <si>
    <t>Шевченко пер - 1</t>
  </si>
  <si>
    <t>Шевченко пер - 2</t>
  </si>
  <si>
    <t>Шевченко пер - 3</t>
  </si>
  <si>
    <t>Шевченко пер - 5</t>
  </si>
  <si>
    <t>Шевченко ул - 14</t>
  </si>
  <si>
    <t>Шевченко ул - 16</t>
  </si>
  <si>
    <t>Шевченко ул - 16/а</t>
  </si>
  <si>
    <t>Шевченко ул - 18</t>
  </si>
  <si>
    <t>Шевченко ул - 25</t>
  </si>
  <si>
    <t>Шевченко ул - 27</t>
  </si>
  <si>
    <t>Шевченко ул - 28</t>
  </si>
  <si>
    <t>Шевченко ул - 29</t>
  </si>
  <si>
    <t>Шевченко ул - 31</t>
  </si>
  <si>
    <t>Шевченко ул - 32</t>
  </si>
  <si>
    <t>Шевченко ул - 37</t>
  </si>
  <si>
    <t>Шевченко ул - 37/а</t>
  </si>
  <si>
    <t>Шевченко ул - 37/б</t>
  </si>
  <si>
    <t>Шевченко ул - 39</t>
  </si>
  <si>
    <t>Шевченко ул - 40</t>
  </si>
  <si>
    <t>Шевченко ул - 41</t>
  </si>
  <si>
    <t>Шевченко ул - 42</t>
  </si>
  <si>
    <t>Шевченко ул - 42/а</t>
  </si>
  <si>
    <t>Шевченко ул - 43/а</t>
  </si>
  <si>
    <t>Шевченко ул - 50/а</t>
  </si>
  <si>
    <t>Шевченко ул - 50/б</t>
  </si>
  <si>
    <t>Шевченко ул - 50/в</t>
  </si>
  <si>
    <t>Шевченко ул - 57</t>
  </si>
  <si>
    <t>Шевченко ул - 59</t>
  </si>
  <si>
    <t>Шевченко ул - 61</t>
  </si>
  <si>
    <t>Шевченко ул - 62</t>
  </si>
  <si>
    <t>Шевченко ул - 65</t>
  </si>
  <si>
    <t>Шевченко ул - 67</t>
  </si>
  <si>
    <t>Шевченко ул - 68</t>
  </si>
  <si>
    <t>Шевченко ул - 69</t>
  </si>
  <si>
    <t>Шевченко ул - 72</t>
  </si>
  <si>
    <t>Шевченко ул - 73</t>
  </si>
  <si>
    <t>Шевченко ул - 74</t>
  </si>
  <si>
    <t>Шевченко ул - 75</t>
  </si>
  <si>
    <t>Шевченко ул - 76</t>
  </si>
  <si>
    <t>Шевченко ул - 77</t>
  </si>
  <si>
    <t>Шевченко ул - 81</t>
  </si>
  <si>
    <t>Шевченко ул - 83</t>
  </si>
  <si>
    <t>Шевченко ул - 85</t>
  </si>
  <si>
    <t>Шевченко ул - 86</t>
  </si>
  <si>
    <t>Шевченко ул - 87</t>
  </si>
  <si>
    <t>Щорса ул - 26</t>
  </si>
  <si>
    <t>Щорса ул - 30</t>
  </si>
  <si>
    <t>Щорса ул - 31</t>
  </si>
  <si>
    <t>Щорса ул - 35</t>
  </si>
  <si>
    <t>Щорса ул - 37</t>
  </si>
  <si>
    <t>Щорса ул - 41</t>
  </si>
  <si>
    <t>Щорса ул - 45</t>
  </si>
  <si>
    <t>Щорса ул - 51</t>
  </si>
  <si>
    <t>Щорса ул - 53</t>
  </si>
  <si>
    <t>Щорса ул - 55</t>
  </si>
  <si>
    <t>Щорса ул - 59</t>
  </si>
  <si>
    <t>Щорса ул - 63</t>
  </si>
  <si>
    <t>Щорса ул - 72</t>
  </si>
  <si>
    <t>Щорса ул - 75</t>
  </si>
  <si>
    <t>Щорса ул - 76</t>
  </si>
  <si>
    <t>Щорса ул - 77</t>
  </si>
  <si>
    <t>Щорса ул - 79</t>
  </si>
  <si>
    <t>Щорса ул - 81</t>
  </si>
  <si>
    <t>Ярославского ул - 27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</si>
</sst>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0.00;[Red]\-0.00"/>
    <numFmt numFmtId="173" formatCode="0.00_ ;[Red]\-0.00\ "/>
  </numFmts>
  <fonts count="8" x14ac:knownFonts="1"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10"/>
      <name val="Arial"/>
      <family val="2"/>
      <charset val="204"/>
    </font>
    <font>
      <b/>
      <sz val="12"/>
      <name val="Arial"/>
      <family val="2"/>
      <charset val="204"/>
    </font>
    <font>
      <b/>
      <sz val="8"/>
      <color indexed="10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horizontal="left"/>
    </xf>
  </cellStyleXfs>
  <cellXfs count="18">
    <xf numFmtId="0" fontId="0" fillId="0" borderId="0" xfId="0" applyAlignment="1"/>
    <xf numFmtId="0" fontId="1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172" fontId="7" fillId="0" borderId="2" xfId="0" applyNumberFormat="1" applyFont="1" applyBorder="1" applyAlignment="1">
      <alignment horizontal="right" vertical="center"/>
    </xf>
    <xf numFmtId="0" fontId="0" fillId="0" borderId="0" xfId="0" applyFont="1" applyAlignment="1"/>
    <xf numFmtId="172" fontId="0" fillId="0" borderId="0" xfId="0" applyNumberFormat="1" applyAlignment="1"/>
    <xf numFmtId="173" fontId="0" fillId="0" borderId="0" xfId="0" applyNumberFormat="1" applyAlignment="1"/>
    <xf numFmtId="0" fontId="0" fillId="0" borderId="0" xfId="0" applyNumberFormat="1" applyAlignment="1"/>
    <xf numFmtId="0" fontId="2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6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right" vertical="center"/>
    </xf>
    <xf numFmtId="0" fontId="7" fillId="0" borderId="2" xfId="0" applyFont="1" applyBorder="1" applyAlignment="1"/>
    <xf numFmtId="172" fontId="7" fillId="0" borderId="2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3"/>
  <sheetViews>
    <sheetView tabSelected="1" showRuler="0" workbookViewId="0">
      <selection activeCell="E658" sqref="E658"/>
    </sheetView>
  </sheetViews>
  <sheetFormatPr baseColWidth="10" defaultColWidth="10.25" defaultRowHeight="11" x14ac:dyDescent="0.15"/>
  <cols>
    <col min="1" max="1" width="11.5" style="11" customWidth="1"/>
    <col min="2" max="2" width="38.75" customWidth="1"/>
    <col min="3" max="3" width="15.5" customWidth="1"/>
    <col min="4" max="4" width="16.5" customWidth="1"/>
    <col min="5" max="5" width="16.75" customWidth="1"/>
    <col min="6" max="6" width="15.75" customWidth="1"/>
    <col min="7" max="7" width="19.25" customWidth="1"/>
    <col min="8" max="8" width="19.75" customWidth="1"/>
    <col min="9" max="9" width="24.25" customWidth="1"/>
  </cols>
  <sheetData>
    <row r="1" spans="1:9" ht="13" x14ac:dyDescent="0.15">
      <c r="B1" s="1" t="s">
        <v>0</v>
      </c>
      <c r="D1" s="2"/>
      <c r="E1" s="2"/>
    </row>
    <row r="3" spans="1:9" ht="16" x14ac:dyDescent="0.15">
      <c r="A3" s="12" t="s">
        <v>1</v>
      </c>
      <c r="B3" s="3"/>
      <c r="D3" s="3"/>
      <c r="E3" s="3"/>
      <c r="F3" s="3"/>
    </row>
    <row r="4" spans="1:9" x14ac:dyDescent="0.15">
      <c r="A4" s="13" t="s">
        <v>2</v>
      </c>
      <c r="B4" s="4"/>
      <c r="D4" s="4"/>
      <c r="E4" s="4"/>
      <c r="F4" s="4"/>
    </row>
    <row r="6" spans="1:9" ht="83.25" customHeight="1" x14ac:dyDescent="0.15">
      <c r="A6" s="14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</row>
    <row r="7" spans="1:9" s="8" customFormat="1" ht="13" x14ac:dyDescent="0.15">
      <c r="A7" s="15">
        <v>1</v>
      </c>
      <c r="B7" s="6" t="s">
        <v>12</v>
      </c>
      <c r="C7" s="7">
        <v>-78</v>
      </c>
      <c r="D7" s="7">
        <v>-1583.33</v>
      </c>
      <c r="E7" s="7">
        <v>15645</v>
      </c>
      <c r="F7" s="7">
        <v>2288.89</v>
      </c>
      <c r="G7" s="7">
        <v>9700.1299999999992</v>
      </c>
      <c r="H7" s="7">
        <v>0</v>
      </c>
      <c r="I7" s="7">
        <f>G7-H7+C7</f>
        <v>9622.1299999999992</v>
      </c>
    </row>
    <row r="8" spans="1:9" s="8" customFormat="1" ht="13" x14ac:dyDescent="0.15">
      <c r="A8" s="15">
        <f>A7+1</f>
        <v>2</v>
      </c>
      <c r="B8" s="6" t="s">
        <v>13</v>
      </c>
      <c r="C8" s="7">
        <v>-174.08</v>
      </c>
      <c r="D8" s="7">
        <v>33265.47</v>
      </c>
      <c r="E8" s="7">
        <v>0</v>
      </c>
      <c r="F8" s="7">
        <v>0</v>
      </c>
      <c r="G8" s="7">
        <v>0</v>
      </c>
      <c r="H8" s="7">
        <v>0</v>
      </c>
      <c r="I8" s="7">
        <f t="shared" ref="I8:I71" si="0">G8-H8+C8</f>
        <v>-174.08</v>
      </c>
    </row>
    <row r="9" spans="1:9" s="8" customFormat="1" ht="13" x14ac:dyDescent="0.15">
      <c r="A9" s="15">
        <f t="shared" ref="A9:A72" si="1">A8+1</f>
        <v>3</v>
      </c>
      <c r="B9" s="6" t="s">
        <v>14</v>
      </c>
      <c r="C9" s="7">
        <v>38439.81</v>
      </c>
      <c r="D9" s="7">
        <v>763124.47</v>
      </c>
      <c r="E9" s="7">
        <v>581178.44999999995</v>
      </c>
      <c r="F9" s="7">
        <v>92.7</v>
      </c>
      <c r="G9" s="7">
        <v>322835.56</v>
      </c>
      <c r="H9" s="7">
        <v>363011</v>
      </c>
      <c r="I9" s="7">
        <f t="shared" si="0"/>
        <v>-1735.6300000000047</v>
      </c>
    </row>
    <row r="10" spans="1:9" s="8" customFormat="1" ht="13" x14ac:dyDescent="0.15">
      <c r="A10" s="15">
        <f t="shared" si="1"/>
        <v>4</v>
      </c>
      <c r="B10" s="6" t="s">
        <v>15</v>
      </c>
      <c r="C10" s="7">
        <v>89728.349999999977</v>
      </c>
      <c r="D10" s="7">
        <v>183704.1</v>
      </c>
      <c r="E10" s="7">
        <v>427172.36</v>
      </c>
      <c r="F10" s="7">
        <v>111.17</v>
      </c>
      <c r="G10" s="7">
        <v>243673.87</v>
      </c>
      <c r="H10" s="7">
        <v>253974</v>
      </c>
      <c r="I10" s="7">
        <f t="shared" si="0"/>
        <v>79428.219999999972</v>
      </c>
    </row>
    <row r="11" spans="1:9" s="8" customFormat="1" ht="13" x14ac:dyDescent="0.15">
      <c r="A11" s="15">
        <f t="shared" si="1"/>
        <v>5</v>
      </c>
      <c r="B11" s="6" t="s">
        <v>16</v>
      </c>
      <c r="C11" s="7">
        <v>4526.3099999999977</v>
      </c>
      <c r="D11" s="7">
        <v>329879.53999999998</v>
      </c>
      <c r="E11" s="7">
        <v>462301.43</v>
      </c>
      <c r="F11" s="7">
        <v>122.36</v>
      </c>
      <c r="G11" s="7">
        <v>266101.96999999997</v>
      </c>
      <c r="H11" s="7">
        <v>220019</v>
      </c>
      <c r="I11" s="7">
        <f t="shared" si="0"/>
        <v>50609.27999999997</v>
      </c>
    </row>
    <row r="12" spans="1:9" s="8" customFormat="1" ht="13" x14ac:dyDescent="0.15">
      <c r="A12" s="15">
        <f t="shared" si="1"/>
        <v>6</v>
      </c>
      <c r="B12" s="6" t="s">
        <v>17</v>
      </c>
      <c r="C12" s="7">
        <v>-63556.259999999995</v>
      </c>
      <c r="D12" s="7">
        <v>93267.64</v>
      </c>
      <c r="E12" s="7">
        <v>75943.42</v>
      </c>
      <c r="F12" s="7">
        <v>74.09</v>
      </c>
      <c r="G12" s="7">
        <v>42728.13</v>
      </c>
      <c r="H12" s="7">
        <v>58486</v>
      </c>
      <c r="I12" s="7">
        <f t="shared" si="0"/>
        <v>-79314.13</v>
      </c>
    </row>
    <row r="13" spans="1:9" s="8" customFormat="1" ht="13" x14ac:dyDescent="0.15">
      <c r="A13" s="15">
        <f t="shared" si="1"/>
        <v>7</v>
      </c>
      <c r="B13" s="6" t="s">
        <v>18</v>
      </c>
      <c r="C13" s="7">
        <v>-57670.710000000006</v>
      </c>
      <c r="D13" s="7">
        <v>22776.03</v>
      </c>
      <c r="E13" s="7">
        <v>144346.12</v>
      </c>
      <c r="F13" s="7">
        <v>118.81</v>
      </c>
      <c r="G13" s="7">
        <v>84235.79</v>
      </c>
      <c r="H13" s="7">
        <v>64790</v>
      </c>
      <c r="I13" s="7">
        <f t="shared" si="0"/>
        <v>-38224.920000000013</v>
      </c>
    </row>
    <row r="14" spans="1:9" s="8" customFormat="1" ht="13" x14ac:dyDescent="0.15">
      <c r="A14" s="15">
        <f t="shared" si="1"/>
        <v>8</v>
      </c>
      <c r="B14" s="6" t="s">
        <v>19</v>
      </c>
      <c r="C14" s="7">
        <v>-114940.81999999999</v>
      </c>
      <c r="D14" s="7">
        <v>53347.040000000001</v>
      </c>
      <c r="E14" s="7">
        <v>60124.46</v>
      </c>
      <c r="F14" s="7">
        <v>81.400000000000006</v>
      </c>
      <c r="G14" s="7">
        <v>34362.839999999997</v>
      </c>
      <c r="H14" s="7">
        <v>38148</v>
      </c>
      <c r="I14" s="7">
        <f t="shared" si="0"/>
        <v>-118725.98</v>
      </c>
    </row>
    <row r="15" spans="1:9" s="8" customFormat="1" ht="13" x14ac:dyDescent="0.15">
      <c r="A15" s="15">
        <f t="shared" si="1"/>
        <v>9</v>
      </c>
      <c r="B15" s="6" t="s">
        <v>20</v>
      </c>
      <c r="C15" s="7">
        <v>-50833.43</v>
      </c>
      <c r="D15" s="7">
        <v>47875.94</v>
      </c>
      <c r="E15" s="7">
        <v>69212.759999999995</v>
      </c>
      <c r="F15" s="7">
        <v>95.09</v>
      </c>
      <c r="G15" s="7">
        <v>40598.99</v>
      </c>
      <c r="H15" s="7">
        <v>56057</v>
      </c>
      <c r="I15" s="7">
        <f t="shared" si="0"/>
        <v>-66291.44</v>
      </c>
    </row>
    <row r="16" spans="1:9" s="8" customFormat="1" ht="13" x14ac:dyDescent="0.15">
      <c r="A16" s="15">
        <f t="shared" si="1"/>
        <v>10</v>
      </c>
      <c r="B16" s="6" t="s">
        <v>21</v>
      </c>
      <c r="C16" s="7">
        <v>-44325.94</v>
      </c>
      <c r="D16" s="7">
        <v>3416.74</v>
      </c>
      <c r="E16" s="7">
        <v>71385.45</v>
      </c>
      <c r="F16" s="7">
        <v>101.99</v>
      </c>
      <c r="G16" s="7">
        <v>43031.08</v>
      </c>
      <c r="H16" s="7">
        <v>27786</v>
      </c>
      <c r="I16" s="7">
        <f t="shared" si="0"/>
        <v>-29080.86</v>
      </c>
    </row>
    <row r="17" spans="1:9" s="8" customFormat="1" ht="13" x14ac:dyDescent="0.15">
      <c r="A17" s="15">
        <f t="shared" si="1"/>
        <v>11</v>
      </c>
      <c r="B17" s="6" t="s">
        <v>22</v>
      </c>
      <c r="C17" s="7">
        <v>-75682.41</v>
      </c>
      <c r="D17" s="7">
        <v>105387.16</v>
      </c>
      <c r="E17" s="7">
        <v>52844.91</v>
      </c>
      <c r="F17" s="7">
        <v>74.040000000000006</v>
      </c>
      <c r="G17" s="7">
        <v>30947.34</v>
      </c>
      <c r="H17" s="7">
        <v>33325</v>
      </c>
      <c r="I17" s="7">
        <f t="shared" si="0"/>
        <v>-78060.070000000007</v>
      </c>
    </row>
    <row r="18" spans="1:9" s="8" customFormat="1" ht="13" x14ac:dyDescent="0.15">
      <c r="A18" s="15">
        <f t="shared" si="1"/>
        <v>12</v>
      </c>
      <c r="B18" s="6" t="s">
        <v>23</v>
      </c>
      <c r="C18" s="7">
        <v>-75258.59</v>
      </c>
      <c r="D18" s="7">
        <v>50918.29</v>
      </c>
      <c r="E18" s="7">
        <v>62036.88</v>
      </c>
      <c r="F18" s="7">
        <v>99.45</v>
      </c>
      <c r="G18" s="7">
        <v>35879.18</v>
      </c>
      <c r="H18" s="7">
        <v>125523</v>
      </c>
      <c r="I18" s="7">
        <f t="shared" si="0"/>
        <v>-164902.41</v>
      </c>
    </row>
    <row r="19" spans="1:9" s="8" customFormat="1" ht="13" x14ac:dyDescent="0.15">
      <c r="A19" s="15">
        <f t="shared" si="1"/>
        <v>13</v>
      </c>
      <c r="B19" s="6" t="s">
        <v>24</v>
      </c>
      <c r="C19" s="7">
        <v>-30064.78</v>
      </c>
      <c r="D19" s="7">
        <v>30086.9</v>
      </c>
      <c r="E19" s="7">
        <v>105602.92</v>
      </c>
      <c r="F19" s="7">
        <v>156.6</v>
      </c>
      <c r="G19" s="7">
        <v>65309.8</v>
      </c>
      <c r="H19" s="7">
        <v>54592</v>
      </c>
      <c r="I19" s="7">
        <f t="shared" si="0"/>
        <v>-19346.979999999996</v>
      </c>
    </row>
    <row r="20" spans="1:9" s="8" customFormat="1" ht="13" x14ac:dyDescent="0.15">
      <c r="A20" s="15">
        <f t="shared" si="1"/>
        <v>14</v>
      </c>
      <c r="B20" s="6" t="s">
        <v>25</v>
      </c>
      <c r="C20" s="7">
        <v>-25332.65</v>
      </c>
      <c r="D20" s="7">
        <v>13973.47</v>
      </c>
      <c r="E20" s="7">
        <v>25754.89</v>
      </c>
      <c r="F20" s="7">
        <v>126.19</v>
      </c>
      <c r="G20" s="7">
        <v>14949.19</v>
      </c>
      <c r="H20" s="7">
        <v>21501</v>
      </c>
      <c r="I20" s="7">
        <f t="shared" si="0"/>
        <v>-31884.46</v>
      </c>
    </row>
    <row r="21" spans="1:9" s="8" customFormat="1" ht="13" x14ac:dyDescent="0.15">
      <c r="A21" s="15">
        <f t="shared" si="1"/>
        <v>15</v>
      </c>
      <c r="B21" s="6" t="s">
        <v>26</v>
      </c>
      <c r="C21" s="7">
        <v>-61074.039999999994</v>
      </c>
      <c r="D21" s="7">
        <v>60262.02</v>
      </c>
      <c r="E21" s="7">
        <v>19499.09</v>
      </c>
      <c r="F21" s="7">
        <v>97.05</v>
      </c>
      <c r="G21" s="7">
        <v>10304.879999999999</v>
      </c>
      <c r="H21" s="7">
        <v>15440</v>
      </c>
      <c r="I21" s="7">
        <f t="shared" si="0"/>
        <v>-66209.159999999989</v>
      </c>
    </row>
    <row r="22" spans="1:9" s="8" customFormat="1" ht="13" x14ac:dyDescent="0.15">
      <c r="A22" s="15">
        <f t="shared" si="1"/>
        <v>16</v>
      </c>
      <c r="B22" s="6" t="s">
        <v>27</v>
      </c>
      <c r="C22" s="7">
        <v>8433.0499999999993</v>
      </c>
      <c r="D22" s="7">
        <v>-361.83</v>
      </c>
      <c r="E22" s="7">
        <v>4680</v>
      </c>
      <c r="F22" s="7">
        <v>104.38</v>
      </c>
      <c r="G22" s="7">
        <v>2925</v>
      </c>
      <c r="H22" s="7">
        <v>0</v>
      </c>
      <c r="I22" s="7">
        <f t="shared" si="0"/>
        <v>11358.05</v>
      </c>
    </row>
    <row r="23" spans="1:9" s="8" customFormat="1" ht="13" x14ac:dyDescent="0.15">
      <c r="A23" s="15">
        <f t="shared" si="1"/>
        <v>17</v>
      </c>
      <c r="B23" s="6" t="s">
        <v>28</v>
      </c>
      <c r="C23" s="7"/>
      <c r="D23" s="7">
        <v>-48.58</v>
      </c>
      <c r="E23" s="7">
        <v>7588</v>
      </c>
      <c r="F23" s="7">
        <v>1309.18</v>
      </c>
      <c r="G23" s="7">
        <v>4561.38</v>
      </c>
      <c r="H23" s="7">
        <v>0</v>
      </c>
      <c r="I23" s="7">
        <f t="shared" si="0"/>
        <v>4561.38</v>
      </c>
    </row>
    <row r="24" spans="1:9" s="8" customFormat="1" ht="13" x14ac:dyDescent="0.15">
      <c r="A24" s="15">
        <f t="shared" si="1"/>
        <v>18</v>
      </c>
      <c r="B24" s="6" t="s">
        <v>29</v>
      </c>
      <c r="C24" s="7">
        <v>2728.2</v>
      </c>
      <c r="D24" s="7">
        <v>24837.62</v>
      </c>
      <c r="E24" s="7">
        <v>0</v>
      </c>
      <c r="F24" s="7">
        <v>0</v>
      </c>
      <c r="G24" s="7">
        <v>0</v>
      </c>
      <c r="H24" s="7">
        <v>0</v>
      </c>
      <c r="I24" s="7">
        <f t="shared" si="0"/>
        <v>2728.2</v>
      </c>
    </row>
    <row r="25" spans="1:9" s="8" customFormat="1" ht="13" x14ac:dyDescent="0.15">
      <c r="A25" s="15">
        <f t="shared" si="1"/>
        <v>19</v>
      </c>
      <c r="B25" s="6" t="s">
        <v>30</v>
      </c>
      <c r="C25" s="7">
        <v>78.150000000000006</v>
      </c>
      <c r="D25" s="7">
        <v>44047.67</v>
      </c>
      <c r="E25" s="7">
        <v>0</v>
      </c>
      <c r="F25" s="7">
        <v>0</v>
      </c>
      <c r="G25" s="7">
        <v>0</v>
      </c>
      <c r="H25" s="7">
        <v>0</v>
      </c>
      <c r="I25" s="7">
        <f t="shared" si="0"/>
        <v>78.150000000000006</v>
      </c>
    </row>
    <row r="26" spans="1:9" s="8" customFormat="1" ht="13" x14ac:dyDescent="0.15">
      <c r="A26" s="15">
        <f t="shared" si="1"/>
        <v>20</v>
      </c>
      <c r="B26" s="6" t="s">
        <v>31</v>
      </c>
      <c r="C26" s="7">
        <v>-129.6</v>
      </c>
      <c r="D26" s="7">
        <v>28749.57</v>
      </c>
      <c r="E26" s="7">
        <v>0</v>
      </c>
      <c r="F26" s="7">
        <v>0</v>
      </c>
      <c r="G26" s="7">
        <v>0</v>
      </c>
      <c r="H26" s="7">
        <v>0</v>
      </c>
      <c r="I26" s="7">
        <f t="shared" si="0"/>
        <v>-129.6</v>
      </c>
    </row>
    <row r="27" spans="1:9" s="8" customFormat="1" ht="13" x14ac:dyDescent="0.15">
      <c r="A27" s="15">
        <f t="shared" si="1"/>
        <v>21</v>
      </c>
      <c r="B27" s="6" t="s">
        <v>32</v>
      </c>
      <c r="C27" s="7">
        <v>-309</v>
      </c>
      <c r="D27" s="7">
        <v>59480.12</v>
      </c>
      <c r="E27" s="7">
        <v>0</v>
      </c>
      <c r="F27" s="7">
        <v>0</v>
      </c>
      <c r="G27" s="7">
        <v>0</v>
      </c>
      <c r="H27" s="7">
        <v>0</v>
      </c>
      <c r="I27" s="7">
        <f t="shared" si="0"/>
        <v>-309</v>
      </c>
    </row>
    <row r="28" spans="1:9" s="8" customFormat="1" ht="13" x14ac:dyDescent="0.15">
      <c r="A28" s="15">
        <f t="shared" si="1"/>
        <v>22</v>
      </c>
      <c r="B28" s="6" t="s">
        <v>33</v>
      </c>
      <c r="C28" s="7">
        <v>-332.7</v>
      </c>
      <c r="D28" s="7">
        <v>3896.84</v>
      </c>
      <c r="E28" s="7">
        <v>0</v>
      </c>
      <c r="F28" s="7">
        <v>0</v>
      </c>
      <c r="G28" s="7">
        <v>0</v>
      </c>
      <c r="H28" s="7">
        <v>0</v>
      </c>
      <c r="I28" s="7">
        <f t="shared" si="0"/>
        <v>-332.7</v>
      </c>
    </row>
    <row r="29" spans="1:9" s="8" customFormat="1" ht="13" x14ac:dyDescent="0.15">
      <c r="A29" s="15">
        <f t="shared" si="1"/>
        <v>23</v>
      </c>
      <c r="B29" s="6" t="s">
        <v>34</v>
      </c>
      <c r="C29" s="7">
        <v>-6017</v>
      </c>
      <c r="D29" s="7">
        <v>27225.599999999999</v>
      </c>
      <c r="E29" s="7">
        <v>0</v>
      </c>
      <c r="F29" s="7">
        <v>0</v>
      </c>
      <c r="G29" s="7">
        <v>0</v>
      </c>
      <c r="H29" s="7">
        <v>0</v>
      </c>
      <c r="I29" s="7">
        <f t="shared" si="0"/>
        <v>-6017</v>
      </c>
    </row>
    <row r="30" spans="1:9" s="8" customFormat="1" ht="13" x14ac:dyDescent="0.15">
      <c r="A30" s="15">
        <f t="shared" si="1"/>
        <v>24</v>
      </c>
      <c r="B30" s="6" t="s">
        <v>35</v>
      </c>
      <c r="C30" s="7">
        <v>-168.75</v>
      </c>
      <c r="D30" s="7">
        <v>36785</v>
      </c>
      <c r="E30" s="7">
        <v>0</v>
      </c>
      <c r="F30" s="7">
        <v>0</v>
      </c>
      <c r="G30" s="7">
        <v>0</v>
      </c>
      <c r="H30" s="7">
        <v>0</v>
      </c>
      <c r="I30" s="7">
        <f t="shared" si="0"/>
        <v>-168.75</v>
      </c>
    </row>
    <row r="31" spans="1:9" s="8" customFormat="1" ht="13" x14ac:dyDescent="0.15">
      <c r="A31" s="15">
        <f t="shared" si="1"/>
        <v>25</v>
      </c>
      <c r="B31" s="6" t="s">
        <v>36</v>
      </c>
      <c r="C31" s="7">
        <v>-263.7</v>
      </c>
      <c r="D31" s="7">
        <v>24081.61</v>
      </c>
      <c r="E31" s="7">
        <v>0</v>
      </c>
      <c r="F31" s="7">
        <v>0</v>
      </c>
      <c r="G31" s="7">
        <v>0</v>
      </c>
      <c r="H31" s="7">
        <v>0</v>
      </c>
      <c r="I31" s="7">
        <f t="shared" si="0"/>
        <v>-263.7</v>
      </c>
    </row>
    <row r="32" spans="1:9" s="8" customFormat="1" ht="13" x14ac:dyDescent="0.15">
      <c r="A32" s="15">
        <f t="shared" si="1"/>
        <v>26</v>
      </c>
      <c r="B32" s="6" t="s">
        <v>37</v>
      </c>
      <c r="C32" s="7">
        <v>129.22999999999999</v>
      </c>
      <c r="D32" s="7">
        <v>25491.8</v>
      </c>
      <c r="E32" s="7">
        <v>0</v>
      </c>
      <c r="F32" s="7">
        <v>0</v>
      </c>
      <c r="G32" s="7">
        <v>0</v>
      </c>
      <c r="H32" s="7">
        <v>0</v>
      </c>
      <c r="I32" s="7">
        <f t="shared" si="0"/>
        <v>129.22999999999999</v>
      </c>
    </row>
    <row r="33" spans="1:9" s="8" customFormat="1" ht="13" x14ac:dyDescent="0.15">
      <c r="A33" s="15">
        <f t="shared" si="1"/>
        <v>27</v>
      </c>
      <c r="B33" s="6" t="s">
        <v>38</v>
      </c>
      <c r="C33" s="7">
        <v>61.94</v>
      </c>
      <c r="D33" s="7">
        <v>34135.379999999997</v>
      </c>
      <c r="E33" s="7">
        <v>0</v>
      </c>
      <c r="F33" s="7">
        <v>0</v>
      </c>
      <c r="G33" s="7">
        <v>0</v>
      </c>
      <c r="H33" s="7">
        <v>0</v>
      </c>
      <c r="I33" s="7">
        <f t="shared" si="0"/>
        <v>61.94</v>
      </c>
    </row>
    <row r="34" spans="1:9" s="8" customFormat="1" ht="13" x14ac:dyDescent="0.15">
      <c r="A34" s="15">
        <f t="shared" si="1"/>
        <v>28</v>
      </c>
      <c r="B34" s="6" t="s">
        <v>39</v>
      </c>
      <c r="C34" s="7">
        <v>683.69</v>
      </c>
      <c r="D34" s="7">
        <v>24873.33</v>
      </c>
      <c r="E34" s="7">
        <v>0</v>
      </c>
      <c r="F34" s="7">
        <v>0</v>
      </c>
      <c r="G34" s="7">
        <v>0</v>
      </c>
      <c r="H34" s="7">
        <v>0</v>
      </c>
      <c r="I34" s="7">
        <f t="shared" si="0"/>
        <v>683.69</v>
      </c>
    </row>
    <row r="35" spans="1:9" s="8" customFormat="1" ht="13" x14ac:dyDescent="0.15">
      <c r="A35" s="15">
        <f t="shared" si="1"/>
        <v>29</v>
      </c>
      <c r="B35" s="6" t="s">
        <v>40</v>
      </c>
      <c r="C35" s="7">
        <v>-288.38</v>
      </c>
      <c r="D35" s="7">
        <v>63968.28</v>
      </c>
      <c r="E35" s="7">
        <v>0</v>
      </c>
      <c r="F35" s="7">
        <v>0</v>
      </c>
      <c r="G35" s="7">
        <v>0</v>
      </c>
      <c r="H35" s="7">
        <v>0</v>
      </c>
      <c r="I35" s="7">
        <f t="shared" si="0"/>
        <v>-288.38</v>
      </c>
    </row>
    <row r="36" spans="1:9" s="8" customFormat="1" ht="13" x14ac:dyDescent="0.15">
      <c r="A36" s="15">
        <f t="shared" si="1"/>
        <v>30</v>
      </c>
      <c r="B36" s="6" t="s">
        <v>41</v>
      </c>
      <c r="C36" s="7">
        <v>-52433.020000000004</v>
      </c>
      <c r="D36" s="7">
        <v>15566.56</v>
      </c>
      <c r="E36" s="7">
        <v>88261.13</v>
      </c>
      <c r="F36" s="7">
        <v>128.11000000000001</v>
      </c>
      <c r="G36" s="7">
        <v>53846.02</v>
      </c>
      <c r="H36" s="7">
        <v>35787</v>
      </c>
      <c r="I36" s="7">
        <f t="shared" si="0"/>
        <v>-34374.000000000007</v>
      </c>
    </row>
    <row r="37" spans="1:9" s="8" customFormat="1" ht="13" x14ac:dyDescent="0.15">
      <c r="A37" s="15">
        <f t="shared" si="1"/>
        <v>31</v>
      </c>
      <c r="B37" s="6" t="s">
        <v>42</v>
      </c>
      <c r="C37" s="7">
        <v>-59242</v>
      </c>
      <c r="D37" s="7">
        <v>75378.600000000006</v>
      </c>
      <c r="E37" s="7">
        <v>28001.43</v>
      </c>
      <c r="F37" s="7">
        <v>108.31</v>
      </c>
      <c r="G37" s="7">
        <v>17500.89</v>
      </c>
      <c r="H37" s="7">
        <v>214520</v>
      </c>
      <c r="I37" s="7">
        <f t="shared" si="0"/>
        <v>-256261.11</v>
      </c>
    </row>
    <row r="38" spans="1:9" s="8" customFormat="1" ht="13" x14ac:dyDescent="0.15">
      <c r="A38" s="15">
        <f t="shared" si="1"/>
        <v>32</v>
      </c>
      <c r="B38" s="6" t="s">
        <v>43</v>
      </c>
      <c r="C38" s="7">
        <v>-123789.08</v>
      </c>
      <c r="D38" s="7">
        <v>67294.600000000006</v>
      </c>
      <c r="E38" s="7">
        <v>72355.789999999994</v>
      </c>
      <c r="F38" s="7">
        <v>75.569999999999993</v>
      </c>
      <c r="G38" s="7">
        <v>42820.61</v>
      </c>
      <c r="H38" s="7">
        <v>46850</v>
      </c>
      <c r="I38" s="7">
        <f t="shared" si="0"/>
        <v>-127818.47</v>
      </c>
    </row>
    <row r="39" spans="1:9" s="8" customFormat="1" ht="13" x14ac:dyDescent="0.15">
      <c r="A39" s="15">
        <f t="shared" si="1"/>
        <v>33</v>
      </c>
      <c r="B39" s="6" t="s">
        <v>44</v>
      </c>
      <c r="C39" s="7">
        <v>-164571.83000000002</v>
      </c>
      <c r="D39" s="7">
        <v>39431.01</v>
      </c>
      <c r="E39" s="7">
        <v>46670.61</v>
      </c>
      <c r="F39" s="7">
        <v>71.680000000000007</v>
      </c>
      <c r="G39" s="7">
        <v>25681.59</v>
      </c>
      <c r="H39" s="7">
        <v>15749</v>
      </c>
      <c r="I39" s="7">
        <f t="shared" si="0"/>
        <v>-154639.24000000002</v>
      </c>
    </row>
    <row r="40" spans="1:9" s="8" customFormat="1" ht="13" x14ac:dyDescent="0.15">
      <c r="A40" s="15">
        <f t="shared" si="1"/>
        <v>34</v>
      </c>
      <c r="B40" s="6" t="s">
        <v>45</v>
      </c>
      <c r="C40" s="7">
        <v>-146023.51</v>
      </c>
      <c r="D40" s="7">
        <v>139286.38</v>
      </c>
      <c r="E40" s="7">
        <v>88398.27</v>
      </c>
      <c r="F40" s="7">
        <v>93.24</v>
      </c>
      <c r="G40" s="7">
        <v>52645.59</v>
      </c>
      <c r="H40" s="7">
        <v>34676</v>
      </c>
      <c r="I40" s="7">
        <f t="shared" si="0"/>
        <v>-128053.92000000001</v>
      </c>
    </row>
    <row r="41" spans="1:9" s="8" customFormat="1" ht="13" x14ac:dyDescent="0.15">
      <c r="A41" s="15">
        <f t="shared" si="1"/>
        <v>35</v>
      </c>
      <c r="B41" s="6" t="s">
        <v>46</v>
      </c>
      <c r="C41" s="7">
        <v>-181070.18</v>
      </c>
      <c r="D41" s="7">
        <v>228561.36</v>
      </c>
      <c r="E41" s="7">
        <v>65750.100000000006</v>
      </c>
      <c r="F41" s="7">
        <v>69.75</v>
      </c>
      <c r="G41" s="7">
        <v>38139.9</v>
      </c>
      <c r="H41" s="7">
        <v>144561</v>
      </c>
      <c r="I41" s="7">
        <f t="shared" si="0"/>
        <v>-287491.28000000003</v>
      </c>
    </row>
    <row r="42" spans="1:9" s="8" customFormat="1" ht="13" x14ac:dyDescent="0.15">
      <c r="A42" s="15">
        <f t="shared" si="1"/>
        <v>36</v>
      </c>
      <c r="B42" s="6" t="s">
        <v>47</v>
      </c>
      <c r="C42" s="7">
        <v>-3006.3099999999977</v>
      </c>
      <c r="D42" s="7">
        <v>9403.1299999999992</v>
      </c>
      <c r="E42" s="7">
        <v>74307.600000000006</v>
      </c>
      <c r="F42" s="7">
        <v>101.64</v>
      </c>
      <c r="G42" s="7">
        <v>43814.94</v>
      </c>
      <c r="H42" s="7">
        <v>65153</v>
      </c>
      <c r="I42" s="7">
        <f t="shared" si="0"/>
        <v>-24344.369999999995</v>
      </c>
    </row>
    <row r="43" spans="1:9" s="8" customFormat="1" ht="13" x14ac:dyDescent="0.15">
      <c r="A43" s="15">
        <f t="shared" si="1"/>
        <v>37</v>
      </c>
      <c r="B43" s="6" t="s">
        <v>48</v>
      </c>
      <c r="C43" s="7">
        <v>-96743.87</v>
      </c>
      <c r="D43" s="7">
        <v>85040.71</v>
      </c>
      <c r="E43" s="7">
        <v>61928.61</v>
      </c>
      <c r="F43" s="7">
        <v>80.91</v>
      </c>
      <c r="G43" s="7">
        <v>34913.01</v>
      </c>
      <c r="H43" s="7">
        <v>56789</v>
      </c>
      <c r="I43" s="7">
        <f t="shared" si="0"/>
        <v>-118619.85999999999</v>
      </c>
    </row>
    <row r="44" spans="1:9" s="8" customFormat="1" ht="13" x14ac:dyDescent="0.15">
      <c r="A44" s="15">
        <f t="shared" si="1"/>
        <v>38</v>
      </c>
      <c r="B44" s="6" t="s">
        <v>49</v>
      </c>
      <c r="C44" s="7">
        <v>-122.18</v>
      </c>
      <c r="D44" s="7">
        <v>27102.3</v>
      </c>
      <c r="E44" s="7">
        <v>0</v>
      </c>
      <c r="F44" s="7">
        <v>0</v>
      </c>
      <c r="G44" s="7">
        <v>0</v>
      </c>
      <c r="H44" s="7">
        <v>0</v>
      </c>
      <c r="I44" s="7">
        <f t="shared" si="0"/>
        <v>-122.18</v>
      </c>
    </row>
    <row r="45" spans="1:9" s="8" customFormat="1" ht="13" x14ac:dyDescent="0.15">
      <c r="A45" s="15">
        <f t="shared" si="1"/>
        <v>39</v>
      </c>
      <c r="B45" s="6" t="s">
        <v>50</v>
      </c>
      <c r="C45" s="7">
        <v>-153.6</v>
      </c>
      <c r="D45" s="7">
        <v>1799.44</v>
      </c>
      <c r="E45" s="7">
        <v>0</v>
      </c>
      <c r="F45" s="7">
        <v>0</v>
      </c>
      <c r="G45" s="7">
        <v>0</v>
      </c>
      <c r="H45" s="7">
        <v>0</v>
      </c>
      <c r="I45" s="7">
        <f t="shared" si="0"/>
        <v>-153.6</v>
      </c>
    </row>
    <row r="46" spans="1:9" s="8" customFormat="1" ht="13" x14ac:dyDescent="0.15">
      <c r="A46" s="15">
        <f t="shared" si="1"/>
        <v>40</v>
      </c>
      <c r="B46" s="6" t="s">
        <v>51</v>
      </c>
      <c r="C46" s="7">
        <v>534.39</v>
      </c>
      <c r="D46" s="7">
        <v>34889.08</v>
      </c>
      <c r="E46" s="7">
        <v>0</v>
      </c>
      <c r="F46" s="7">
        <v>0</v>
      </c>
      <c r="G46" s="7">
        <v>0</v>
      </c>
      <c r="H46" s="7">
        <v>0</v>
      </c>
      <c r="I46" s="7">
        <f t="shared" si="0"/>
        <v>534.39</v>
      </c>
    </row>
    <row r="47" spans="1:9" s="8" customFormat="1" ht="13" x14ac:dyDescent="0.15">
      <c r="A47" s="15">
        <f t="shared" si="1"/>
        <v>41</v>
      </c>
      <c r="B47" s="6" t="s">
        <v>52</v>
      </c>
      <c r="C47" s="7">
        <v>421.33</v>
      </c>
      <c r="D47" s="7">
        <v>22036.21</v>
      </c>
      <c r="E47" s="7">
        <v>0</v>
      </c>
      <c r="F47" s="7">
        <v>0</v>
      </c>
      <c r="G47" s="7">
        <v>0</v>
      </c>
      <c r="H47" s="7">
        <v>0</v>
      </c>
      <c r="I47" s="7">
        <f t="shared" si="0"/>
        <v>421.33</v>
      </c>
    </row>
    <row r="48" spans="1:9" s="8" customFormat="1" ht="13" x14ac:dyDescent="0.15">
      <c r="A48" s="15">
        <f t="shared" si="1"/>
        <v>42</v>
      </c>
      <c r="B48" s="6" t="s">
        <v>53</v>
      </c>
      <c r="C48" s="7">
        <v>-283.8</v>
      </c>
      <c r="D48" s="7">
        <v>61003.1</v>
      </c>
      <c r="E48" s="7">
        <v>0</v>
      </c>
      <c r="F48" s="7">
        <v>0</v>
      </c>
      <c r="G48" s="7">
        <v>0</v>
      </c>
      <c r="H48" s="7">
        <v>0</v>
      </c>
      <c r="I48" s="7">
        <f t="shared" si="0"/>
        <v>-283.8</v>
      </c>
    </row>
    <row r="49" spans="1:9" s="8" customFormat="1" ht="13" x14ac:dyDescent="0.15">
      <c r="A49" s="15">
        <f t="shared" si="1"/>
        <v>43</v>
      </c>
      <c r="B49" s="6" t="s">
        <v>54</v>
      </c>
      <c r="C49" s="7">
        <v>-182.18</v>
      </c>
      <c r="D49" s="7">
        <v>47294.66</v>
      </c>
      <c r="E49" s="7">
        <v>0</v>
      </c>
      <c r="F49" s="7">
        <v>0</v>
      </c>
      <c r="G49" s="7">
        <v>0</v>
      </c>
      <c r="H49" s="7">
        <v>0</v>
      </c>
      <c r="I49" s="7">
        <f t="shared" si="0"/>
        <v>-182.18</v>
      </c>
    </row>
    <row r="50" spans="1:9" s="8" customFormat="1" ht="13" x14ac:dyDescent="0.15">
      <c r="A50" s="15">
        <f t="shared" si="1"/>
        <v>44</v>
      </c>
      <c r="B50" s="6" t="s">
        <v>55</v>
      </c>
      <c r="C50" s="7">
        <v>7720.8600000000006</v>
      </c>
      <c r="D50" s="7">
        <v>25538.51</v>
      </c>
      <c r="E50" s="7">
        <v>3333</v>
      </c>
      <c r="F50" s="7">
        <v>47.57</v>
      </c>
      <c r="G50" s="7">
        <v>1807.73</v>
      </c>
      <c r="H50" s="7">
        <v>0</v>
      </c>
      <c r="I50" s="7">
        <f t="shared" si="0"/>
        <v>9528.59</v>
      </c>
    </row>
    <row r="51" spans="1:9" s="8" customFormat="1" ht="13" x14ac:dyDescent="0.15">
      <c r="A51" s="15">
        <f t="shared" si="1"/>
        <v>45</v>
      </c>
      <c r="B51" s="6" t="s">
        <v>56</v>
      </c>
      <c r="C51" s="7">
        <v>3988.23</v>
      </c>
      <c r="D51" s="7">
        <v>13229.6</v>
      </c>
      <c r="E51" s="7">
        <v>17325.72</v>
      </c>
      <c r="F51" s="7">
        <v>419.59</v>
      </c>
      <c r="G51" s="7">
        <v>10568.48</v>
      </c>
      <c r="H51" s="7">
        <v>0</v>
      </c>
      <c r="I51" s="7">
        <f t="shared" si="0"/>
        <v>14556.71</v>
      </c>
    </row>
    <row r="52" spans="1:9" s="8" customFormat="1" ht="13" x14ac:dyDescent="0.15">
      <c r="A52" s="15">
        <f t="shared" si="1"/>
        <v>46</v>
      </c>
      <c r="B52" s="6" t="s">
        <v>57</v>
      </c>
      <c r="C52" s="7">
        <v>-77439.31</v>
      </c>
      <c r="D52" s="7">
        <v>23585.439999999999</v>
      </c>
      <c r="E52" s="7">
        <v>20254.21</v>
      </c>
      <c r="F52" s="7">
        <v>105.63</v>
      </c>
      <c r="G52" s="7">
        <v>11547.53</v>
      </c>
      <c r="H52" s="7">
        <v>20144</v>
      </c>
      <c r="I52" s="7">
        <f t="shared" si="0"/>
        <v>-86035.78</v>
      </c>
    </row>
    <row r="53" spans="1:9" s="8" customFormat="1" ht="13" x14ac:dyDescent="0.15">
      <c r="A53" s="15">
        <f t="shared" si="1"/>
        <v>47</v>
      </c>
      <c r="B53" s="6" t="s">
        <v>58</v>
      </c>
      <c r="C53" s="7">
        <v>-59587.45</v>
      </c>
      <c r="D53" s="7">
        <v>57003.199999999997</v>
      </c>
      <c r="E53" s="7">
        <v>12626.15</v>
      </c>
      <c r="F53" s="7">
        <v>66.55</v>
      </c>
      <c r="G53" s="7">
        <v>6779.88</v>
      </c>
      <c r="H53" s="7">
        <v>44831</v>
      </c>
      <c r="I53" s="7">
        <f t="shared" si="0"/>
        <v>-97638.57</v>
      </c>
    </row>
    <row r="54" spans="1:9" s="8" customFormat="1" ht="13" x14ac:dyDescent="0.15">
      <c r="A54" s="15">
        <f t="shared" si="1"/>
        <v>48</v>
      </c>
      <c r="B54" s="6" t="s">
        <v>59</v>
      </c>
      <c r="C54" s="7">
        <v>-90035.72</v>
      </c>
      <c r="D54" s="7">
        <v>42050.59</v>
      </c>
      <c r="E54" s="7">
        <v>27540.22</v>
      </c>
      <c r="F54" s="7">
        <v>146.35</v>
      </c>
      <c r="G54" s="7">
        <v>16101.03</v>
      </c>
      <c r="H54" s="7">
        <v>28380</v>
      </c>
      <c r="I54" s="7">
        <f t="shared" si="0"/>
        <v>-102314.69</v>
      </c>
    </row>
    <row r="55" spans="1:9" s="8" customFormat="1" ht="13" x14ac:dyDescent="0.15">
      <c r="A55" s="15">
        <f t="shared" si="1"/>
        <v>49</v>
      </c>
      <c r="B55" s="6" t="s">
        <v>60</v>
      </c>
      <c r="C55" s="7">
        <v>-1299.46</v>
      </c>
      <c r="D55" s="7">
        <v>160510.32</v>
      </c>
      <c r="E55" s="7">
        <v>0</v>
      </c>
      <c r="F55" s="7">
        <v>0</v>
      </c>
      <c r="G55" s="7">
        <v>0</v>
      </c>
      <c r="H55" s="7">
        <v>535</v>
      </c>
      <c r="I55" s="7">
        <f t="shared" si="0"/>
        <v>-1834.46</v>
      </c>
    </row>
    <row r="56" spans="1:9" s="8" customFormat="1" ht="13" x14ac:dyDescent="0.15">
      <c r="A56" s="15">
        <f t="shared" si="1"/>
        <v>50</v>
      </c>
      <c r="B56" s="6" t="s">
        <v>61</v>
      </c>
      <c r="C56" s="7">
        <v>-12986.86</v>
      </c>
      <c r="D56" s="7">
        <v>31797.65</v>
      </c>
      <c r="E56" s="7">
        <v>2510.4299999999998</v>
      </c>
      <c r="F56" s="7">
        <v>41.45</v>
      </c>
      <c r="G56" s="7">
        <v>1569.02</v>
      </c>
      <c r="H56" s="7">
        <v>0</v>
      </c>
      <c r="I56" s="7">
        <f t="shared" si="0"/>
        <v>-11417.84</v>
      </c>
    </row>
    <row r="57" spans="1:9" s="8" customFormat="1" ht="13" x14ac:dyDescent="0.15">
      <c r="A57" s="15">
        <f t="shared" si="1"/>
        <v>51</v>
      </c>
      <c r="B57" s="6" t="s">
        <v>62</v>
      </c>
      <c r="C57" s="7">
        <v>7442.12</v>
      </c>
      <c r="D57" s="7">
        <v>-1402.34</v>
      </c>
      <c r="E57" s="7">
        <v>3643.82</v>
      </c>
      <c r="F57" s="7">
        <v>101.21</v>
      </c>
      <c r="G57" s="7">
        <v>2277.39</v>
      </c>
      <c r="H57" s="7">
        <v>22421</v>
      </c>
      <c r="I57" s="7">
        <f t="shared" si="0"/>
        <v>-12701.490000000002</v>
      </c>
    </row>
    <row r="58" spans="1:9" s="8" customFormat="1" ht="13" x14ac:dyDescent="0.15">
      <c r="A58" s="15">
        <f t="shared" si="1"/>
        <v>52</v>
      </c>
      <c r="B58" s="6" t="s">
        <v>63</v>
      </c>
      <c r="C58" s="7">
        <v>14204.200000000004</v>
      </c>
      <c r="D58" s="7">
        <v>35686.660000000003</v>
      </c>
      <c r="E58" s="7">
        <v>66594.73</v>
      </c>
      <c r="F58" s="7">
        <v>89.99</v>
      </c>
      <c r="G58" s="7">
        <v>38239.39</v>
      </c>
      <c r="H58" s="7">
        <v>23203</v>
      </c>
      <c r="I58" s="7">
        <f t="shared" si="0"/>
        <v>29240.590000000004</v>
      </c>
    </row>
    <row r="59" spans="1:9" s="8" customFormat="1" ht="13" x14ac:dyDescent="0.15">
      <c r="A59" s="15">
        <f t="shared" si="1"/>
        <v>53</v>
      </c>
      <c r="B59" s="6" t="s">
        <v>64</v>
      </c>
      <c r="C59" s="7">
        <v>-38205.83</v>
      </c>
      <c r="D59" s="7">
        <v>8080.32</v>
      </c>
      <c r="E59" s="7">
        <v>108045.38</v>
      </c>
      <c r="F59" s="7">
        <v>100.81</v>
      </c>
      <c r="G59" s="7">
        <v>66057.31</v>
      </c>
      <c r="H59" s="7">
        <v>42425</v>
      </c>
      <c r="I59" s="7">
        <f t="shared" si="0"/>
        <v>-14573.520000000004</v>
      </c>
    </row>
    <row r="60" spans="1:9" s="8" customFormat="1" ht="13" x14ac:dyDescent="0.15">
      <c r="A60" s="15">
        <f t="shared" si="1"/>
        <v>54</v>
      </c>
      <c r="B60" s="6" t="s">
        <v>65</v>
      </c>
      <c r="C60" s="7">
        <v>-11503.089999999967</v>
      </c>
      <c r="D60" s="7">
        <v>353791.96</v>
      </c>
      <c r="E60" s="7">
        <v>589976.55000000005</v>
      </c>
      <c r="F60" s="7">
        <v>88.16</v>
      </c>
      <c r="G60" s="7">
        <v>336458.72</v>
      </c>
      <c r="H60" s="7">
        <v>374733</v>
      </c>
      <c r="I60" s="7">
        <f t="shared" si="0"/>
        <v>-49777.369999999995</v>
      </c>
    </row>
    <row r="61" spans="1:9" s="8" customFormat="1" ht="13" x14ac:dyDescent="0.15">
      <c r="A61" s="15">
        <f t="shared" si="1"/>
        <v>55</v>
      </c>
      <c r="B61" s="6" t="s">
        <v>66</v>
      </c>
      <c r="C61" s="7">
        <v>-61925.139999999992</v>
      </c>
      <c r="D61" s="7">
        <v>1255.5999999999999</v>
      </c>
      <c r="E61" s="7">
        <v>66998.880000000005</v>
      </c>
      <c r="F61" s="7">
        <v>109.36</v>
      </c>
      <c r="G61" s="7">
        <v>37505.21</v>
      </c>
      <c r="H61" s="7">
        <v>29741</v>
      </c>
      <c r="I61" s="7">
        <f t="shared" si="0"/>
        <v>-54160.929999999993</v>
      </c>
    </row>
    <row r="62" spans="1:9" s="8" customFormat="1" ht="13" x14ac:dyDescent="0.15">
      <c r="A62" s="15">
        <f t="shared" si="1"/>
        <v>56</v>
      </c>
      <c r="B62" s="6" t="s">
        <v>67</v>
      </c>
      <c r="C62" s="7">
        <v>-2176.5799999999981</v>
      </c>
      <c r="D62" s="7">
        <v>7672.96</v>
      </c>
      <c r="E62" s="7">
        <v>20591.099999999999</v>
      </c>
      <c r="F62" s="7">
        <v>87.22</v>
      </c>
      <c r="G62" s="7">
        <v>10627.2</v>
      </c>
      <c r="H62" s="7">
        <v>15187</v>
      </c>
      <c r="I62" s="7">
        <f t="shared" si="0"/>
        <v>-6736.3799999999974</v>
      </c>
    </row>
    <row r="63" spans="1:9" s="8" customFormat="1" ht="13" x14ac:dyDescent="0.15">
      <c r="A63" s="15">
        <f t="shared" si="1"/>
        <v>57</v>
      </c>
      <c r="B63" s="6" t="s">
        <v>68</v>
      </c>
      <c r="C63" s="7">
        <v>32849.399999999994</v>
      </c>
      <c r="D63" s="7">
        <v>45780.54</v>
      </c>
      <c r="E63" s="7">
        <v>131668.64000000001</v>
      </c>
      <c r="F63" s="7">
        <v>129.30000000000001</v>
      </c>
      <c r="G63" s="7">
        <v>78357.009999999995</v>
      </c>
      <c r="H63" s="7">
        <v>33714</v>
      </c>
      <c r="I63" s="7">
        <f t="shared" si="0"/>
        <v>77492.409999999989</v>
      </c>
    </row>
    <row r="64" spans="1:9" s="8" customFormat="1" ht="13" x14ac:dyDescent="0.15">
      <c r="A64" s="15">
        <f t="shared" si="1"/>
        <v>58</v>
      </c>
      <c r="B64" s="6" t="s">
        <v>69</v>
      </c>
      <c r="C64" s="7">
        <v>-89563.329999999987</v>
      </c>
      <c r="D64" s="7">
        <v>44886.04</v>
      </c>
      <c r="E64" s="7">
        <v>110483.62</v>
      </c>
      <c r="F64" s="7">
        <v>95.92</v>
      </c>
      <c r="G64" s="7">
        <v>65040.01</v>
      </c>
      <c r="H64" s="7">
        <v>62970</v>
      </c>
      <c r="I64" s="7">
        <f t="shared" si="0"/>
        <v>-87493.319999999978</v>
      </c>
    </row>
    <row r="65" spans="1:9" s="8" customFormat="1" ht="13" x14ac:dyDescent="0.15">
      <c r="A65" s="15">
        <f t="shared" si="1"/>
        <v>59</v>
      </c>
      <c r="B65" s="6" t="s">
        <v>70</v>
      </c>
      <c r="C65" s="7">
        <v>-24991.42</v>
      </c>
      <c r="D65" s="7">
        <v>24964.54</v>
      </c>
      <c r="E65" s="7">
        <v>64770.64</v>
      </c>
      <c r="F65" s="7">
        <v>226.31</v>
      </c>
      <c r="G65" s="7">
        <v>36562.379999999997</v>
      </c>
      <c r="H65" s="7">
        <v>37056</v>
      </c>
      <c r="I65" s="7">
        <f t="shared" si="0"/>
        <v>-25485.040000000001</v>
      </c>
    </row>
    <row r="66" spans="1:9" s="8" customFormat="1" ht="13" x14ac:dyDescent="0.15">
      <c r="A66" s="15">
        <f t="shared" si="1"/>
        <v>60</v>
      </c>
      <c r="B66" s="6" t="s">
        <v>71</v>
      </c>
      <c r="C66" s="7">
        <v>-27520.47</v>
      </c>
      <c r="D66" s="7">
        <v>14059.11</v>
      </c>
      <c r="E66" s="7">
        <v>44167.43</v>
      </c>
      <c r="F66" s="7">
        <v>150.05000000000001</v>
      </c>
      <c r="G66" s="7">
        <v>23637.63</v>
      </c>
      <c r="H66" s="7">
        <v>27929</v>
      </c>
      <c r="I66" s="7">
        <f t="shared" si="0"/>
        <v>-31811.84</v>
      </c>
    </row>
    <row r="67" spans="1:9" s="8" customFormat="1" ht="13" x14ac:dyDescent="0.15">
      <c r="A67" s="15">
        <f t="shared" si="1"/>
        <v>61</v>
      </c>
      <c r="B67" s="6" t="s">
        <v>72</v>
      </c>
      <c r="C67" s="7">
        <v>-22580.379999999997</v>
      </c>
      <c r="D67" s="7">
        <v>101935.74</v>
      </c>
      <c r="E67" s="7">
        <v>53306.16</v>
      </c>
      <c r="F67" s="7">
        <v>225.46</v>
      </c>
      <c r="G67" s="7">
        <v>31074.23</v>
      </c>
      <c r="H67" s="7">
        <v>41130</v>
      </c>
      <c r="I67" s="7">
        <f t="shared" si="0"/>
        <v>-32636.149999999998</v>
      </c>
    </row>
    <row r="68" spans="1:9" s="8" customFormat="1" ht="13" x14ac:dyDescent="0.15">
      <c r="A68" s="15">
        <f t="shared" si="1"/>
        <v>62</v>
      </c>
      <c r="B68" s="6" t="s">
        <v>73</v>
      </c>
      <c r="C68" s="7">
        <v>-16979.47</v>
      </c>
      <c r="D68" s="7">
        <v>143099.51999999999</v>
      </c>
      <c r="E68" s="7">
        <v>21250.77</v>
      </c>
      <c r="F68" s="7">
        <v>112.81</v>
      </c>
      <c r="G68" s="7">
        <v>11338.59</v>
      </c>
      <c r="H68" s="7">
        <v>12595</v>
      </c>
      <c r="I68" s="7">
        <f t="shared" si="0"/>
        <v>-18235.88</v>
      </c>
    </row>
    <row r="69" spans="1:9" s="8" customFormat="1" ht="13" x14ac:dyDescent="0.15">
      <c r="A69" s="15">
        <f t="shared" si="1"/>
        <v>63</v>
      </c>
      <c r="B69" s="6" t="s">
        <v>74</v>
      </c>
      <c r="C69" s="7">
        <v>-32331.22</v>
      </c>
      <c r="D69" s="7">
        <v>50712</v>
      </c>
      <c r="E69" s="7">
        <v>19525.62</v>
      </c>
      <c r="F69" s="7">
        <v>101.83</v>
      </c>
      <c r="G69" s="7">
        <v>10509.41</v>
      </c>
      <c r="H69" s="7">
        <v>25036</v>
      </c>
      <c r="I69" s="7">
        <f t="shared" si="0"/>
        <v>-46857.81</v>
      </c>
    </row>
    <row r="70" spans="1:9" s="8" customFormat="1" ht="13" x14ac:dyDescent="0.15">
      <c r="A70" s="15">
        <f t="shared" si="1"/>
        <v>64</v>
      </c>
      <c r="B70" s="6" t="s">
        <v>75</v>
      </c>
      <c r="C70" s="7">
        <v>-89740.330000000016</v>
      </c>
      <c r="D70" s="7">
        <v>176226.67</v>
      </c>
      <c r="E70" s="7">
        <v>38745.54</v>
      </c>
      <c r="F70" s="7">
        <v>220.36</v>
      </c>
      <c r="G70" s="7">
        <v>22173.01</v>
      </c>
      <c r="H70" s="7">
        <v>15376</v>
      </c>
      <c r="I70" s="7">
        <f t="shared" si="0"/>
        <v>-82943.320000000022</v>
      </c>
    </row>
    <row r="71" spans="1:9" s="8" customFormat="1" ht="13" x14ac:dyDescent="0.15">
      <c r="A71" s="15">
        <f t="shared" si="1"/>
        <v>65</v>
      </c>
      <c r="B71" s="6" t="s">
        <v>76</v>
      </c>
      <c r="C71" s="7">
        <v>-177206.38</v>
      </c>
      <c r="D71" s="7">
        <v>29792.69</v>
      </c>
      <c r="E71" s="7">
        <v>267435.98</v>
      </c>
      <c r="F71" s="7">
        <v>107.37</v>
      </c>
      <c r="G71" s="7">
        <v>158783.21</v>
      </c>
      <c r="H71" s="7">
        <v>145722</v>
      </c>
      <c r="I71" s="7">
        <f t="shared" si="0"/>
        <v>-164145.17000000001</v>
      </c>
    </row>
    <row r="72" spans="1:9" s="8" customFormat="1" ht="13" x14ac:dyDescent="0.15">
      <c r="A72" s="15">
        <f t="shared" si="1"/>
        <v>66</v>
      </c>
      <c r="B72" s="6" t="s">
        <v>77</v>
      </c>
      <c r="C72" s="7">
        <v>8956.989999999998</v>
      </c>
      <c r="D72" s="7">
        <v>48581.42</v>
      </c>
      <c r="E72" s="7">
        <v>13900.43</v>
      </c>
      <c r="F72" s="7">
        <v>50.5</v>
      </c>
      <c r="G72" s="7">
        <v>8096.54</v>
      </c>
      <c r="H72" s="7">
        <v>1392</v>
      </c>
      <c r="I72" s="7">
        <f t="shared" ref="I72:I135" si="2">G72-H72+C72</f>
        <v>15661.529999999999</v>
      </c>
    </row>
    <row r="73" spans="1:9" s="8" customFormat="1" ht="13" x14ac:dyDescent="0.15">
      <c r="A73" s="15">
        <f t="shared" ref="A73:A136" si="3">A72+1</f>
        <v>67</v>
      </c>
      <c r="B73" s="6" t="s">
        <v>78</v>
      </c>
      <c r="C73" s="7">
        <v>12467.740000000005</v>
      </c>
      <c r="D73" s="7">
        <v>131088</v>
      </c>
      <c r="E73" s="7">
        <v>110849.14</v>
      </c>
      <c r="F73" s="7">
        <v>100</v>
      </c>
      <c r="G73" s="7">
        <v>67911.8</v>
      </c>
      <c r="H73" s="7">
        <v>145353</v>
      </c>
      <c r="I73" s="7">
        <f t="shared" si="2"/>
        <v>-64973.459999999992</v>
      </c>
    </row>
    <row r="74" spans="1:9" s="8" customFormat="1" ht="13" x14ac:dyDescent="0.15">
      <c r="A74" s="15">
        <f t="shared" si="3"/>
        <v>68</v>
      </c>
      <c r="B74" s="6" t="s">
        <v>79</v>
      </c>
      <c r="C74" s="7">
        <v>-215179.07</v>
      </c>
      <c r="D74" s="7">
        <v>506490.79</v>
      </c>
      <c r="E74" s="7">
        <v>728744.53</v>
      </c>
      <c r="F74" s="7">
        <v>97.62</v>
      </c>
      <c r="G74" s="7">
        <v>416948.74</v>
      </c>
      <c r="H74" s="7">
        <v>310894</v>
      </c>
      <c r="I74" s="7">
        <f t="shared" si="2"/>
        <v>-109124.33000000002</v>
      </c>
    </row>
    <row r="75" spans="1:9" s="8" customFormat="1" ht="13" x14ac:dyDescent="0.15">
      <c r="A75" s="15">
        <f t="shared" si="3"/>
        <v>69</v>
      </c>
      <c r="B75" s="6" t="s">
        <v>80</v>
      </c>
      <c r="C75" s="7">
        <v>-221475.55</v>
      </c>
      <c r="D75" s="7">
        <v>150353.07</v>
      </c>
      <c r="E75" s="7">
        <v>182012.14</v>
      </c>
      <c r="F75" s="7">
        <v>92.31</v>
      </c>
      <c r="G75" s="7">
        <v>103874.48</v>
      </c>
      <c r="H75" s="7">
        <v>141745</v>
      </c>
      <c r="I75" s="7">
        <f t="shared" si="2"/>
        <v>-259346.07</v>
      </c>
    </row>
    <row r="76" spans="1:9" s="8" customFormat="1" ht="13" x14ac:dyDescent="0.15">
      <c r="A76" s="15">
        <f t="shared" si="3"/>
        <v>70</v>
      </c>
      <c r="B76" s="6" t="s">
        <v>81</v>
      </c>
      <c r="C76" s="7">
        <v>-41046.439999999995</v>
      </c>
      <c r="D76" s="7">
        <v>63573.33</v>
      </c>
      <c r="E76" s="7">
        <v>152281.97</v>
      </c>
      <c r="F76" s="7">
        <v>89.68</v>
      </c>
      <c r="G76" s="7">
        <v>87504.78</v>
      </c>
      <c r="H76" s="7">
        <v>83980</v>
      </c>
      <c r="I76" s="7">
        <f t="shared" si="2"/>
        <v>-37521.659999999996</v>
      </c>
    </row>
    <row r="77" spans="1:9" s="8" customFormat="1" ht="13" x14ac:dyDescent="0.15">
      <c r="A77" s="15">
        <f t="shared" si="3"/>
        <v>71</v>
      </c>
      <c r="B77" s="6" t="s">
        <v>82</v>
      </c>
      <c r="C77" s="7">
        <v>-24145.479999999996</v>
      </c>
      <c r="D77" s="7">
        <v>5946.35</v>
      </c>
      <c r="E77" s="7">
        <v>90208.57</v>
      </c>
      <c r="F77" s="7">
        <v>101.67</v>
      </c>
      <c r="G77" s="7">
        <v>49713.34</v>
      </c>
      <c r="H77" s="7">
        <v>38361</v>
      </c>
      <c r="I77" s="7">
        <f t="shared" si="2"/>
        <v>-12793.14</v>
      </c>
    </row>
    <row r="78" spans="1:9" s="8" customFormat="1" ht="13" x14ac:dyDescent="0.15">
      <c r="A78" s="15">
        <f t="shared" si="3"/>
        <v>72</v>
      </c>
      <c r="B78" s="6" t="s">
        <v>83</v>
      </c>
      <c r="C78" s="7">
        <v>-79019.59</v>
      </c>
      <c r="D78" s="7">
        <v>8966.7999999999993</v>
      </c>
      <c r="E78" s="7">
        <v>101898.56</v>
      </c>
      <c r="F78" s="7">
        <v>111.66</v>
      </c>
      <c r="G78" s="7">
        <v>57562.63</v>
      </c>
      <c r="H78" s="7">
        <v>41813</v>
      </c>
      <c r="I78" s="7">
        <f t="shared" si="2"/>
        <v>-63269.96</v>
      </c>
    </row>
    <row r="79" spans="1:9" s="8" customFormat="1" ht="13" x14ac:dyDescent="0.15">
      <c r="A79" s="15">
        <f t="shared" si="3"/>
        <v>73</v>
      </c>
      <c r="B79" s="6" t="s">
        <v>84</v>
      </c>
      <c r="C79" s="7">
        <v>-321273.53000000003</v>
      </c>
      <c r="D79" s="7">
        <v>16574.54</v>
      </c>
      <c r="E79" s="7">
        <v>90258.21</v>
      </c>
      <c r="F79" s="7">
        <v>98.88</v>
      </c>
      <c r="G79" s="7">
        <v>50444.83</v>
      </c>
      <c r="H79" s="7">
        <v>39630</v>
      </c>
      <c r="I79" s="7">
        <f t="shared" si="2"/>
        <v>-310458.7</v>
      </c>
    </row>
    <row r="80" spans="1:9" s="8" customFormat="1" ht="13" x14ac:dyDescent="0.15">
      <c r="A80" s="15">
        <f t="shared" si="3"/>
        <v>74</v>
      </c>
      <c r="B80" s="6" t="s">
        <v>85</v>
      </c>
      <c r="C80" s="7">
        <v>-45052.81</v>
      </c>
      <c r="D80" s="7">
        <v>98824.25</v>
      </c>
      <c r="E80" s="7">
        <v>80120.02</v>
      </c>
      <c r="F80" s="7">
        <v>85.45</v>
      </c>
      <c r="G80" s="7">
        <v>43222.94</v>
      </c>
      <c r="H80" s="7">
        <v>43648</v>
      </c>
      <c r="I80" s="7">
        <f t="shared" si="2"/>
        <v>-45477.869999999995</v>
      </c>
    </row>
    <row r="81" spans="1:9" s="8" customFormat="1" ht="13" x14ac:dyDescent="0.15">
      <c r="A81" s="15">
        <f t="shared" si="3"/>
        <v>75</v>
      </c>
      <c r="B81" s="6" t="s">
        <v>86</v>
      </c>
      <c r="C81" s="7">
        <v>-64542.939999999995</v>
      </c>
      <c r="D81" s="7">
        <v>97101.77</v>
      </c>
      <c r="E81" s="7">
        <v>86794.1</v>
      </c>
      <c r="F81" s="7">
        <v>95.06</v>
      </c>
      <c r="G81" s="7">
        <v>48115.96</v>
      </c>
      <c r="H81" s="7">
        <v>30590</v>
      </c>
      <c r="I81" s="7">
        <f t="shared" si="2"/>
        <v>-47016.979999999996</v>
      </c>
    </row>
    <row r="82" spans="1:9" s="8" customFormat="1" ht="13" x14ac:dyDescent="0.15">
      <c r="A82" s="15">
        <f t="shared" si="3"/>
        <v>76</v>
      </c>
      <c r="B82" s="6" t="s">
        <v>87</v>
      </c>
      <c r="C82" s="7">
        <v>-72070.47</v>
      </c>
      <c r="D82" s="7">
        <v>59258.71</v>
      </c>
      <c r="E82" s="7">
        <v>67615.929999999993</v>
      </c>
      <c r="F82" s="7">
        <v>73.67</v>
      </c>
      <c r="G82" s="7">
        <v>35910.559999999998</v>
      </c>
      <c r="H82" s="7">
        <v>20251</v>
      </c>
      <c r="I82" s="7">
        <f t="shared" si="2"/>
        <v>-56410.91</v>
      </c>
    </row>
    <row r="83" spans="1:9" s="8" customFormat="1" ht="13" x14ac:dyDescent="0.15">
      <c r="A83" s="15">
        <f t="shared" si="3"/>
        <v>77</v>
      </c>
      <c r="B83" s="6" t="s">
        <v>88</v>
      </c>
      <c r="C83" s="7">
        <v>-182940.65</v>
      </c>
      <c r="D83" s="7">
        <v>83571.44</v>
      </c>
      <c r="E83" s="7">
        <v>62233.58</v>
      </c>
      <c r="F83" s="7">
        <v>54.59</v>
      </c>
      <c r="G83" s="7">
        <v>35743.589999999997</v>
      </c>
      <c r="H83" s="7">
        <v>75886</v>
      </c>
      <c r="I83" s="7">
        <f t="shared" si="2"/>
        <v>-223083.06</v>
      </c>
    </row>
    <row r="84" spans="1:9" s="8" customFormat="1" ht="13" x14ac:dyDescent="0.15">
      <c r="A84" s="15">
        <f t="shared" si="3"/>
        <v>78</v>
      </c>
      <c r="B84" s="6" t="s">
        <v>89</v>
      </c>
      <c r="C84" s="7">
        <v>-130.06</v>
      </c>
      <c r="D84" s="7">
        <v>2382.3200000000002</v>
      </c>
      <c r="E84" s="7">
        <v>0</v>
      </c>
      <c r="F84" s="7">
        <v>0</v>
      </c>
      <c r="G84" s="7">
        <v>0</v>
      </c>
      <c r="H84" s="7">
        <v>0</v>
      </c>
      <c r="I84" s="7">
        <f t="shared" si="2"/>
        <v>-130.06</v>
      </c>
    </row>
    <row r="85" spans="1:9" s="8" customFormat="1" ht="13" x14ac:dyDescent="0.15">
      <c r="A85" s="15">
        <f t="shared" si="3"/>
        <v>79</v>
      </c>
      <c r="B85" s="6" t="s">
        <v>90</v>
      </c>
      <c r="C85" s="7">
        <v>611.97</v>
      </c>
      <c r="D85" s="7">
        <v>17475.73</v>
      </c>
      <c r="E85" s="7">
        <v>0</v>
      </c>
      <c r="F85" s="7">
        <v>0</v>
      </c>
      <c r="G85" s="7">
        <v>0</v>
      </c>
      <c r="H85" s="7">
        <v>0</v>
      </c>
      <c r="I85" s="7">
        <f t="shared" si="2"/>
        <v>611.97</v>
      </c>
    </row>
    <row r="86" spans="1:9" s="8" customFormat="1" ht="13" x14ac:dyDescent="0.15">
      <c r="A86" s="15">
        <f t="shared" si="3"/>
        <v>80</v>
      </c>
      <c r="B86" s="6" t="s">
        <v>91</v>
      </c>
      <c r="C86" s="7">
        <v>5289.58</v>
      </c>
      <c r="D86" s="7">
        <v>9108.18</v>
      </c>
      <c r="E86" s="7">
        <v>0</v>
      </c>
      <c r="F86" s="7">
        <v>0</v>
      </c>
      <c r="G86" s="7">
        <v>0</v>
      </c>
      <c r="H86" s="7">
        <v>0</v>
      </c>
      <c r="I86" s="7">
        <f t="shared" si="2"/>
        <v>5289.58</v>
      </c>
    </row>
    <row r="87" spans="1:9" s="8" customFormat="1" ht="13" x14ac:dyDescent="0.15">
      <c r="A87" s="15">
        <f t="shared" si="3"/>
        <v>81</v>
      </c>
      <c r="B87" s="6" t="s">
        <v>92</v>
      </c>
      <c r="C87" s="7">
        <v>-158.78</v>
      </c>
      <c r="D87" s="7">
        <v>29094.67</v>
      </c>
      <c r="E87" s="7">
        <v>0</v>
      </c>
      <c r="F87" s="7">
        <v>0</v>
      </c>
      <c r="G87" s="7">
        <v>0</v>
      </c>
      <c r="H87" s="7">
        <v>0</v>
      </c>
      <c r="I87" s="7">
        <f t="shared" si="2"/>
        <v>-158.78</v>
      </c>
    </row>
    <row r="88" spans="1:9" s="8" customFormat="1" ht="13" x14ac:dyDescent="0.15">
      <c r="A88" s="15">
        <f t="shared" si="3"/>
        <v>82</v>
      </c>
      <c r="B88" s="6" t="s">
        <v>93</v>
      </c>
      <c r="C88" s="7">
        <v>0</v>
      </c>
      <c r="D88" s="7">
        <v>-876.29</v>
      </c>
      <c r="E88" s="7">
        <v>0</v>
      </c>
      <c r="F88" s="7">
        <v>0</v>
      </c>
      <c r="G88" s="7">
        <v>0</v>
      </c>
      <c r="H88" s="7">
        <v>0</v>
      </c>
      <c r="I88" s="7">
        <f t="shared" si="2"/>
        <v>0</v>
      </c>
    </row>
    <row r="89" spans="1:9" s="8" customFormat="1" ht="13" x14ac:dyDescent="0.15">
      <c r="A89" s="15">
        <f t="shared" si="3"/>
        <v>83</v>
      </c>
      <c r="B89" s="6" t="s">
        <v>94</v>
      </c>
      <c r="C89" s="7">
        <v>-219.75</v>
      </c>
      <c r="D89" s="7">
        <v>2526.7600000000002</v>
      </c>
      <c r="E89" s="7">
        <v>0</v>
      </c>
      <c r="F89" s="7">
        <v>0</v>
      </c>
      <c r="G89" s="7">
        <v>0</v>
      </c>
      <c r="H89" s="7">
        <v>0</v>
      </c>
      <c r="I89" s="7">
        <f t="shared" si="2"/>
        <v>-219.75</v>
      </c>
    </row>
    <row r="90" spans="1:9" s="8" customFormat="1" ht="13" x14ac:dyDescent="0.15">
      <c r="A90" s="15">
        <f t="shared" si="3"/>
        <v>84</v>
      </c>
      <c r="B90" s="6" t="s">
        <v>95</v>
      </c>
      <c r="C90" s="7">
        <v>-373.35</v>
      </c>
      <c r="D90" s="7">
        <v>73506.460000000006</v>
      </c>
      <c r="E90" s="7">
        <v>0</v>
      </c>
      <c r="F90" s="7">
        <v>0</v>
      </c>
      <c r="G90" s="7">
        <v>0</v>
      </c>
      <c r="H90" s="7">
        <v>0</v>
      </c>
      <c r="I90" s="7">
        <f t="shared" si="2"/>
        <v>-373.35</v>
      </c>
    </row>
    <row r="91" spans="1:9" s="8" customFormat="1" ht="13" x14ac:dyDescent="0.15">
      <c r="A91" s="15">
        <f t="shared" si="3"/>
        <v>85</v>
      </c>
      <c r="B91" s="6" t="s">
        <v>96</v>
      </c>
      <c r="C91" s="7">
        <v>-20372.73000000001</v>
      </c>
      <c r="D91" s="7">
        <v>35393.230000000003</v>
      </c>
      <c r="E91" s="7">
        <v>292578.78999999998</v>
      </c>
      <c r="F91" s="7">
        <v>95.98</v>
      </c>
      <c r="G91" s="7">
        <v>172932.01</v>
      </c>
      <c r="H91" s="7">
        <v>108623</v>
      </c>
      <c r="I91" s="7">
        <f t="shared" si="2"/>
        <v>43936.28</v>
      </c>
    </row>
    <row r="92" spans="1:9" s="8" customFormat="1" ht="13" x14ac:dyDescent="0.15">
      <c r="A92" s="15">
        <f t="shared" si="3"/>
        <v>86</v>
      </c>
      <c r="B92" s="6" t="s">
        <v>97</v>
      </c>
      <c r="C92" s="7">
        <v>156744.04999999999</v>
      </c>
      <c r="D92" s="7">
        <v>183888.27</v>
      </c>
      <c r="E92" s="7">
        <v>532962.5</v>
      </c>
      <c r="F92" s="7">
        <v>93.63</v>
      </c>
      <c r="G92" s="7">
        <v>297665.26</v>
      </c>
      <c r="H92" s="7">
        <v>182166</v>
      </c>
      <c r="I92" s="7">
        <f t="shared" si="2"/>
        <v>272243.31</v>
      </c>
    </row>
    <row r="93" spans="1:9" s="8" customFormat="1" ht="13" x14ac:dyDescent="0.15">
      <c r="A93" s="15">
        <f t="shared" si="3"/>
        <v>87</v>
      </c>
      <c r="B93" s="6" t="s">
        <v>98</v>
      </c>
      <c r="C93" s="7">
        <v>10679.909999999974</v>
      </c>
      <c r="D93" s="7">
        <v>454030.45</v>
      </c>
      <c r="E93" s="7">
        <v>692432.64</v>
      </c>
      <c r="F93" s="7">
        <v>95.35</v>
      </c>
      <c r="G93" s="7">
        <v>393190.29</v>
      </c>
      <c r="H93" s="7">
        <v>332003</v>
      </c>
      <c r="I93" s="7">
        <f t="shared" si="2"/>
        <v>71867.199999999953</v>
      </c>
    </row>
    <row r="94" spans="1:9" s="8" customFormat="1" ht="13" x14ac:dyDescent="0.15">
      <c r="A94" s="15">
        <f t="shared" si="3"/>
        <v>88</v>
      </c>
      <c r="B94" s="6" t="s">
        <v>99</v>
      </c>
      <c r="C94" s="7">
        <v>-61553.97000000003</v>
      </c>
      <c r="D94" s="7">
        <v>484799.87</v>
      </c>
      <c r="E94" s="7">
        <v>595586.78</v>
      </c>
      <c r="F94" s="7">
        <v>89.42</v>
      </c>
      <c r="G94" s="7">
        <v>337734.44</v>
      </c>
      <c r="H94" s="7">
        <v>285997</v>
      </c>
      <c r="I94" s="7">
        <f t="shared" si="2"/>
        <v>-9816.5300000000279</v>
      </c>
    </row>
    <row r="95" spans="1:9" s="8" customFormat="1" ht="13" x14ac:dyDescent="0.15">
      <c r="A95" s="15">
        <f t="shared" si="3"/>
        <v>89</v>
      </c>
      <c r="B95" s="6" t="s">
        <v>100</v>
      </c>
      <c r="C95" s="7">
        <v>-159084.82</v>
      </c>
      <c r="D95" s="7">
        <v>76739.179999999993</v>
      </c>
      <c r="E95" s="7">
        <v>294467.99</v>
      </c>
      <c r="F95" s="7">
        <v>110.1</v>
      </c>
      <c r="G95" s="7">
        <v>162375.22</v>
      </c>
      <c r="H95" s="7">
        <v>111621</v>
      </c>
      <c r="I95" s="7">
        <f t="shared" si="2"/>
        <v>-108330.6</v>
      </c>
    </row>
    <row r="96" spans="1:9" s="8" customFormat="1" ht="13" x14ac:dyDescent="0.15">
      <c r="A96" s="15">
        <f t="shared" si="3"/>
        <v>90</v>
      </c>
      <c r="B96" s="6" t="s">
        <v>101</v>
      </c>
      <c r="C96" s="7">
        <v>78270.300000000047</v>
      </c>
      <c r="D96" s="7">
        <v>114789.28</v>
      </c>
      <c r="E96" s="7">
        <v>487913.89</v>
      </c>
      <c r="F96" s="7">
        <v>108.24</v>
      </c>
      <c r="G96" s="7">
        <v>286800.27</v>
      </c>
      <c r="H96" s="7">
        <v>199377</v>
      </c>
      <c r="I96" s="7">
        <f t="shared" si="2"/>
        <v>165693.57000000007</v>
      </c>
    </row>
    <row r="97" spans="1:9" s="8" customFormat="1" ht="13" x14ac:dyDescent="0.15">
      <c r="A97" s="15">
        <f t="shared" si="3"/>
        <v>91</v>
      </c>
      <c r="B97" s="6" t="s">
        <v>102</v>
      </c>
      <c r="C97" s="7">
        <v>58634.399999999994</v>
      </c>
      <c r="D97" s="7">
        <v>57225.52</v>
      </c>
      <c r="E97" s="7">
        <v>165081.87</v>
      </c>
      <c r="F97" s="7">
        <v>84.1</v>
      </c>
      <c r="G97" s="7">
        <v>90881.16</v>
      </c>
      <c r="H97" s="7">
        <v>57949</v>
      </c>
      <c r="I97" s="7">
        <f t="shared" si="2"/>
        <v>91566.56</v>
      </c>
    </row>
    <row r="98" spans="1:9" s="8" customFormat="1" ht="13" x14ac:dyDescent="0.15">
      <c r="A98" s="15">
        <f t="shared" si="3"/>
        <v>92</v>
      </c>
      <c r="B98" s="6" t="s">
        <v>103</v>
      </c>
      <c r="C98" s="7">
        <v>52008.229999999981</v>
      </c>
      <c r="D98" s="7">
        <v>54977.64</v>
      </c>
      <c r="E98" s="7">
        <v>202722.53</v>
      </c>
      <c r="F98" s="7">
        <v>103.37</v>
      </c>
      <c r="G98" s="7">
        <v>114760.68</v>
      </c>
      <c r="H98" s="7">
        <v>63993</v>
      </c>
      <c r="I98" s="7">
        <f t="shared" si="2"/>
        <v>102775.90999999997</v>
      </c>
    </row>
    <row r="99" spans="1:9" s="8" customFormat="1" ht="13" x14ac:dyDescent="0.15">
      <c r="A99" s="15">
        <f t="shared" si="3"/>
        <v>93</v>
      </c>
      <c r="B99" s="6" t="s">
        <v>104</v>
      </c>
      <c r="C99" s="7">
        <v>2413.5699999999779</v>
      </c>
      <c r="D99" s="7">
        <v>594656.78</v>
      </c>
      <c r="E99" s="7">
        <v>404655.16</v>
      </c>
      <c r="F99" s="7">
        <v>106.18</v>
      </c>
      <c r="G99" s="7">
        <v>239101.63</v>
      </c>
      <c r="H99" s="7">
        <v>355650</v>
      </c>
      <c r="I99" s="7">
        <f t="shared" si="2"/>
        <v>-114134.80000000002</v>
      </c>
    </row>
    <row r="100" spans="1:9" s="8" customFormat="1" ht="13" x14ac:dyDescent="0.15">
      <c r="A100" s="15">
        <f t="shared" si="3"/>
        <v>94</v>
      </c>
      <c r="B100" s="6" t="s">
        <v>105</v>
      </c>
      <c r="C100" s="7">
        <v>-56189.380000000005</v>
      </c>
      <c r="D100" s="7">
        <v>1862.45</v>
      </c>
      <c r="E100" s="7">
        <v>47871.63</v>
      </c>
      <c r="F100" s="7">
        <v>117.93</v>
      </c>
      <c r="G100" s="7">
        <v>26870.42</v>
      </c>
      <c r="H100" s="7">
        <v>51055</v>
      </c>
      <c r="I100" s="7">
        <f t="shared" si="2"/>
        <v>-80373.960000000006</v>
      </c>
    </row>
    <row r="101" spans="1:9" s="8" customFormat="1" ht="13" x14ac:dyDescent="0.15">
      <c r="A101" s="15">
        <f t="shared" si="3"/>
        <v>95</v>
      </c>
      <c r="B101" s="6" t="s">
        <v>106</v>
      </c>
      <c r="C101" s="7">
        <v>33671.679999999993</v>
      </c>
      <c r="D101" s="7">
        <v>125058.49</v>
      </c>
      <c r="E101" s="7">
        <v>77670.12</v>
      </c>
      <c r="F101" s="7">
        <v>82.31</v>
      </c>
      <c r="G101" s="7">
        <v>44145.75</v>
      </c>
      <c r="H101" s="7">
        <v>45399</v>
      </c>
      <c r="I101" s="7">
        <f t="shared" si="2"/>
        <v>32418.429999999993</v>
      </c>
    </row>
    <row r="102" spans="1:9" s="8" customFormat="1" ht="13" x14ac:dyDescent="0.15">
      <c r="A102" s="15">
        <f t="shared" si="3"/>
        <v>96</v>
      </c>
      <c r="B102" s="6" t="s">
        <v>107</v>
      </c>
      <c r="C102" s="7">
        <v>61176.010000000009</v>
      </c>
      <c r="D102" s="7">
        <v>140899.03</v>
      </c>
      <c r="E102" s="7">
        <v>318416.07</v>
      </c>
      <c r="F102" s="7">
        <v>93.9</v>
      </c>
      <c r="G102" s="7">
        <v>186615.36</v>
      </c>
      <c r="H102" s="7">
        <v>125962</v>
      </c>
      <c r="I102" s="7">
        <f t="shared" si="2"/>
        <v>121829.37</v>
      </c>
    </row>
    <row r="103" spans="1:9" s="8" customFormat="1" ht="13" x14ac:dyDescent="0.15">
      <c r="A103" s="15">
        <f t="shared" si="3"/>
        <v>97</v>
      </c>
      <c r="B103" s="6" t="s">
        <v>108</v>
      </c>
      <c r="C103" s="7">
        <v>4896.8600000000006</v>
      </c>
      <c r="D103" s="7">
        <v>100297.39</v>
      </c>
      <c r="E103" s="7">
        <v>2817.97</v>
      </c>
      <c r="F103" s="7">
        <v>25.46</v>
      </c>
      <c r="G103" s="7">
        <v>1761.23</v>
      </c>
      <c r="H103" s="7">
        <v>24</v>
      </c>
      <c r="I103" s="7">
        <f t="shared" si="2"/>
        <v>6634.09</v>
      </c>
    </row>
    <row r="104" spans="1:9" s="8" customFormat="1" ht="13" x14ac:dyDescent="0.15">
      <c r="A104" s="15">
        <f t="shared" si="3"/>
        <v>98</v>
      </c>
      <c r="B104" s="6" t="s">
        <v>109</v>
      </c>
      <c r="C104" s="7">
        <v>2523.8999999999942</v>
      </c>
      <c r="D104" s="7">
        <v>8543.6</v>
      </c>
      <c r="E104" s="7">
        <v>93979.05</v>
      </c>
      <c r="F104" s="7">
        <v>96.2</v>
      </c>
      <c r="G104" s="7">
        <v>54422.87</v>
      </c>
      <c r="H104" s="7">
        <v>40864</v>
      </c>
      <c r="I104" s="7">
        <f t="shared" si="2"/>
        <v>16082.769999999997</v>
      </c>
    </row>
    <row r="105" spans="1:9" s="8" customFormat="1" ht="13" x14ac:dyDescent="0.15">
      <c r="A105" s="15">
        <f t="shared" si="3"/>
        <v>99</v>
      </c>
      <c r="B105" s="6" t="s">
        <v>110</v>
      </c>
      <c r="C105" s="7">
        <v>7742.8999999999978</v>
      </c>
      <c r="D105" s="7">
        <v>64826.5</v>
      </c>
      <c r="E105" s="7">
        <v>32183.91</v>
      </c>
      <c r="F105" s="7">
        <v>87.97</v>
      </c>
      <c r="G105" s="7">
        <v>18563.830000000002</v>
      </c>
      <c r="H105" s="7">
        <v>32233</v>
      </c>
      <c r="I105" s="7">
        <f t="shared" si="2"/>
        <v>-5926.27</v>
      </c>
    </row>
    <row r="106" spans="1:9" s="8" customFormat="1" ht="13" x14ac:dyDescent="0.15">
      <c r="A106" s="15">
        <f t="shared" si="3"/>
        <v>100</v>
      </c>
      <c r="B106" s="6" t="s">
        <v>111</v>
      </c>
      <c r="C106" s="7">
        <v>-145883.93</v>
      </c>
      <c r="D106" s="7">
        <v>50714.43</v>
      </c>
      <c r="E106" s="7">
        <v>80585.990000000005</v>
      </c>
      <c r="F106" s="7">
        <v>89.23</v>
      </c>
      <c r="G106" s="7">
        <v>47900.92</v>
      </c>
      <c r="H106" s="7">
        <v>75802</v>
      </c>
      <c r="I106" s="7">
        <f t="shared" si="2"/>
        <v>-173785.01</v>
      </c>
    </row>
    <row r="107" spans="1:9" s="8" customFormat="1" ht="13" x14ac:dyDescent="0.15">
      <c r="A107" s="15">
        <f t="shared" si="3"/>
        <v>101</v>
      </c>
      <c r="B107" s="6" t="s">
        <v>112</v>
      </c>
      <c r="C107" s="7">
        <v>8445</v>
      </c>
      <c r="D107" s="7">
        <v>-8807.67</v>
      </c>
      <c r="E107" s="7">
        <v>11498.38</v>
      </c>
      <c r="F107" s="7">
        <v>118.35</v>
      </c>
      <c r="G107" s="7">
        <v>6955.79</v>
      </c>
      <c r="H107" s="7">
        <v>5067</v>
      </c>
      <c r="I107" s="7">
        <f t="shared" si="2"/>
        <v>10333.790000000001</v>
      </c>
    </row>
    <row r="108" spans="1:9" s="8" customFormat="1" ht="13" x14ac:dyDescent="0.15">
      <c r="A108" s="15">
        <f t="shared" si="3"/>
        <v>102</v>
      </c>
      <c r="B108" s="6" t="s">
        <v>113</v>
      </c>
      <c r="C108" s="7">
        <v>-47231.5</v>
      </c>
      <c r="D108" s="7">
        <v>37719.050000000003</v>
      </c>
      <c r="E108" s="7">
        <v>26548.560000000001</v>
      </c>
      <c r="F108" s="7">
        <v>86.04</v>
      </c>
      <c r="G108" s="7">
        <v>14029.73</v>
      </c>
      <c r="H108" s="7">
        <v>17778</v>
      </c>
      <c r="I108" s="7">
        <f t="shared" si="2"/>
        <v>-50979.770000000004</v>
      </c>
    </row>
    <row r="109" spans="1:9" s="8" customFormat="1" ht="13" x14ac:dyDescent="0.15">
      <c r="A109" s="15">
        <f t="shared" si="3"/>
        <v>103</v>
      </c>
      <c r="B109" s="6" t="s">
        <v>114</v>
      </c>
      <c r="C109" s="7">
        <v>151502.83000000002</v>
      </c>
      <c r="D109" s="7">
        <v>46683.45</v>
      </c>
      <c r="E109" s="7">
        <v>289309.3</v>
      </c>
      <c r="F109" s="7">
        <v>95.74</v>
      </c>
      <c r="G109" s="7">
        <v>171842.35</v>
      </c>
      <c r="H109" s="7">
        <v>152766</v>
      </c>
      <c r="I109" s="7">
        <f t="shared" si="2"/>
        <v>170579.18000000002</v>
      </c>
    </row>
    <row r="110" spans="1:9" s="8" customFormat="1" ht="13" x14ac:dyDescent="0.15">
      <c r="A110" s="15">
        <f t="shared" si="3"/>
        <v>104</v>
      </c>
      <c r="B110" s="6" t="s">
        <v>115</v>
      </c>
      <c r="C110" s="7">
        <v>-114856.92</v>
      </c>
      <c r="D110" s="7">
        <v>17681.86</v>
      </c>
      <c r="E110" s="7">
        <v>92410.67</v>
      </c>
      <c r="F110" s="7">
        <v>65.95</v>
      </c>
      <c r="G110" s="7">
        <v>49374.37</v>
      </c>
      <c r="H110" s="7">
        <v>146406</v>
      </c>
      <c r="I110" s="7">
        <f t="shared" si="2"/>
        <v>-211888.55</v>
      </c>
    </row>
    <row r="111" spans="1:9" s="8" customFormat="1" ht="13" x14ac:dyDescent="0.15">
      <c r="A111" s="15">
        <f t="shared" si="3"/>
        <v>105</v>
      </c>
      <c r="B111" s="6" t="s">
        <v>116</v>
      </c>
      <c r="C111" s="7">
        <v>64088.109999999986</v>
      </c>
      <c r="D111" s="7">
        <v>485622.82</v>
      </c>
      <c r="E111" s="7">
        <v>650519.24</v>
      </c>
      <c r="F111" s="7">
        <v>99.2</v>
      </c>
      <c r="G111" s="7">
        <v>381537.62</v>
      </c>
      <c r="H111" s="7">
        <v>449742</v>
      </c>
      <c r="I111" s="7">
        <f t="shared" si="2"/>
        <v>-4116.2700000000186</v>
      </c>
    </row>
    <row r="112" spans="1:9" s="8" customFormat="1" ht="13" x14ac:dyDescent="0.15">
      <c r="A112" s="15">
        <f t="shared" si="3"/>
        <v>106</v>
      </c>
      <c r="B112" s="6" t="s">
        <v>117</v>
      </c>
      <c r="C112" s="7">
        <v>-2269.039999999979</v>
      </c>
      <c r="D112" s="7">
        <v>123866.95</v>
      </c>
      <c r="E112" s="7">
        <v>216878.13</v>
      </c>
      <c r="F112" s="7">
        <v>89.93</v>
      </c>
      <c r="G112" s="7">
        <v>119857.14</v>
      </c>
      <c r="H112" s="7">
        <v>194842</v>
      </c>
      <c r="I112" s="7">
        <f t="shared" si="2"/>
        <v>-77253.89999999998</v>
      </c>
    </row>
    <row r="113" spans="1:9" s="8" customFormat="1" ht="13" x14ac:dyDescent="0.15">
      <c r="A113" s="15">
        <f t="shared" si="3"/>
        <v>107</v>
      </c>
      <c r="B113" s="6" t="s">
        <v>118</v>
      </c>
      <c r="C113" s="7">
        <v>26546.940000000002</v>
      </c>
      <c r="D113" s="7">
        <v>332180.52</v>
      </c>
      <c r="E113" s="7">
        <v>635129.06000000006</v>
      </c>
      <c r="F113" s="7">
        <v>94.11</v>
      </c>
      <c r="G113" s="7">
        <v>370317.67</v>
      </c>
      <c r="H113" s="7">
        <v>291900</v>
      </c>
      <c r="I113" s="7">
        <f t="shared" si="2"/>
        <v>104964.60999999999</v>
      </c>
    </row>
    <row r="114" spans="1:9" s="8" customFormat="1" ht="13" x14ac:dyDescent="0.15">
      <c r="A114" s="15">
        <f t="shared" si="3"/>
        <v>108</v>
      </c>
      <c r="B114" s="6" t="s">
        <v>119</v>
      </c>
      <c r="C114" s="7">
        <v>-31247.59</v>
      </c>
      <c r="D114" s="7">
        <v>74490.350000000006</v>
      </c>
      <c r="E114" s="7">
        <v>10517.19</v>
      </c>
      <c r="F114" s="7">
        <v>57.46</v>
      </c>
      <c r="G114" s="7">
        <v>4032.13</v>
      </c>
      <c r="H114" s="7">
        <v>8755</v>
      </c>
      <c r="I114" s="7">
        <f t="shared" si="2"/>
        <v>-35970.46</v>
      </c>
    </row>
    <row r="115" spans="1:9" s="8" customFormat="1" ht="13" x14ac:dyDescent="0.15">
      <c r="A115" s="15">
        <f t="shared" si="3"/>
        <v>109</v>
      </c>
      <c r="B115" s="6" t="s">
        <v>120</v>
      </c>
      <c r="C115" s="7">
        <v>-84524.510000000009</v>
      </c>
      <c r="D115" s="7">
        <v>2906.17</v>
      </c>
      <c r="E115" s="7">
        <v>25480.65</v>
      </c>
      <c r="F115" s="7">
        <v>126.94</v>
      </c>
      <c r="G115" s="7">
        <v>11839.74</v>
      </c>
      <c r="H115" s="7">
        <v>21446</v>
      </c>
      <c r="I115" s="7">
        <f t="shared" si="2"/>
        <v>-94130.77</v>
      </c>
    </row>
    <row r="116" spans="1:9" s="8" customFormat="1" ht="13" x14ac:dyDescent="0.15">
      <c r="A116" s="15">
        <f t="shared" si="3"/>
        <v>110</v>
      </c>
      <c r="B116" s="6" t="s">
        <v>121</v>
      </c>
      <c r="C116" s="7">
        <v>-182126.1</v>
      </c>
      <c r="D116" s="7">
        <v>33688.99</v>
      </c>
      <c r="E116" s="7">
        <v>13899.3</v>
      </c>
      <c r="F116" s="7">
        <v>66.819999999999993</v>
      </c>
      <c r="G116" s="7">
        <v>4501.76</v>
      </c>
      <c r="H116" s="7">
        <v>18505</v>
      </c>
      <c r="I116" s="7">
        <f t="shared" si="2"/>
        <v>-196129.34</v>
      </c>
    </row>
    <row r="117" spans="1:9" s="8" customFormat="1" ht="13" x14ac:dyDescent="0.15">
      <c r="A117" s="15">
        <f t="shared" si="3"/>
        <v>111</v>
      </c>
      <c r="B117" s="6" t="s">
        <v>122</v>
      </c>
      <c r="C117" s="7">
        <v>-43905.05</v>
      </c>
      <c r="D117" s="7">
        <v>136998.71</v>
      </c>
      <c r="E117" s="7">
        <v>14029.38</v>
      </c>
      <c r="F117" s="7">
        <v>78.83</v>
      </c>
      <c r="G117" s="7">
        <v>6227.21</v>
      </c>
      <c r="H117" s="7">
        <v>18783</v>
      </c>
      <c r="I117" s="7">
        <f t="shared" si="2"/>
        <v>-56460.840000000004</v>
      </c>
    </row>
    <row r="118" spans="1:9" s="8" customFormat="1" ht="13" x14ac:dyDescent="0.15">
      <c r="A118" s="15">
        <f t="shared" si="3"/>
        <v>112</v>
      </c>
      <c r="B118" s="6" t="s">
        <v>123</v>
      </c>
      <c r="C118" s="7">
        <v>-32669.03</v>
      </c>
      <c r="D118" s="7">
        <v>2505.33</v>
      </c>
      <c r="E118" s="7">
        <v>37819.980000000003</v>
      </c>
      <c r="F118" s="7">
        <v>112.61</v>
      </c>
      <c r="G118" s="7">
        <v>20398.580000000002</v>
      </c>
      <c r="H118" s="7">
        <v>58135</v>
      </c>
      <c r="I118" s="7">
        <f t="shared" si="2"/>
        <v>-70405.45</v>
      </c>
    </row>
    <row r="119" spans="1:9" s="8" customFormat="1" ht="13" x14ac:dyDescent="0.15">
      <c r="A119" s="15">
        <f t="shared" si="3"/>
        <v>113</v>
      </c>
      <c r="B119" s="6" t="s">
        <v>124</v>
      </c>
      <c r="C119" s="7">
        <v>-126</v>
      </c>
      <c r="D119" s="7">
        <v>26291.4</v>
      </c>
      <c r="E119" s="7">
        <v>0</v>
      </c>
      <c r="F119" s="7">
        <v>0</v>
      </c>
      <c r="G119" s="7">
        <v>0</v>
      </c>
      <c r="H119" s="7">
        <v>0</v>
      </c>
      <c r="I119" s="7">
        <f t="shared" si="2"/>
        <v>-126</v>
      </c>
    </row>
    <row r="120" spans="1:9" s="8" customFormat="1" ht="13" x14ac:dyDescent="0.15">
      <c r="A120" s="15">
        <f t="shared" si="3"/>
        <v>114</v>
      </c>
      <c r="B120" s="6" t="s">
        <v>125</v>
      </c>
      <c r="C120" s="7">
        <v>-71233.670000000042</v>
      </c>
      <c r="D120" s="7">
        <v>236768.33</v>
      </c>
      <c r="E120" s="7">
        <v>736985.14</v>
      </c>
      <c r="F120" s="7">
        <v>109.95</v>
      </c>
      <c r="G120" s="7">
        <v>432946.22</v>
      </c>
      <c r="H120" s="7">
        <v>463142</v>
      </c>
      <c r="I120" s="7">
        <f t="shared" si="2"/>
        <v>-101429.45000000007</v>
      </c>
    </row>
    <row r="121" spans="1:9" s="8" customFormat="1" ht="13" x14ac:dyDescent="0.15">
      <c r="A121" s="15">
        <f t="shared" si="3"/>
        <v>115</v>
      </c>
      <c r="B121" s="6" t="s">
        <v>126</v>
      </c>
      <c r="C121" s="7">
        <v>-55015.959999999963</v>
      </c>
      <c r="D121" s="7">
        <v>260217.82</v>
      </c>
      <c r="E121" s="7">
        <v>664418.13</v>
      </c>
      <c r="F121" s="7">
        <v>97.59</v>
      </c>
      <c r="G121" s="7">
        <v>380949.84</v>
      </c>
      <c r="H121" s="7">
        <v>373209</v>
      </c>
      <c r="I121" s="7">
        <f t="shared" si="2"/>
        <v>-47275.119999999937</v>
      </c>
    </row>
    <row r="122" spans="1:9" s="8" customFormat="1" ht="13" x14ac:dyDescent="0.15">
      <c r="A122" s="15">
        <f t="shared" si="3"/>
        <v>116</v>
      </c>
      <c r="B122" s="6" t="s">
        <v>127</v>
      </c>
      <c r="C122" s="7">
        <v>148119.75</v>
      </c>
      <c r="D122" s="7">
        <v>820098.56000000006</v>
      </c>
      <c r="E122" s="7">
        <v>894301.01</v>
      </c>
      <c r="F122" s="7">
        <v>101.32</v>
      </c>
      <c r="G122" s="7">
        <v>503759.64</v>
      </c>
      <c r="H122" s="7">
        <v>378086</v>
      </c>
      <c r="I122" s="7">
        <f t="shared" si="2"/>
        <v>273793.39</v>
      </c>
    </row>
    <row r="123" spans="1:9" s="8" customFormat="1" ht="13" x14ac:dyDescent="0.15">
      <c r="A123" s="15">
        <f t="shared" si="3"/>
        <v>117</v>
      </c>
      <c r="B123" s="6" t="s">
        <v>128</v>
      </c>
      <c r="C123" s="7">
        <v>-82006.5</v>
      </c>
      <c r="D123" s="7">
        <v>618600.78</v>
      </c>
      <c r="E123" s="7">
        <v>828152.56</v>
      </c>
      <c r="F123" s="7">
        <v>88.26</v>
      </c>
      <c r="G123" s="7">
        <v>471195.58</v>
      </c>
      <c r="H123" s="7">
        <v>423615</v>
      </c>
      <c r="I123" s="7">
        <f t="shared" si="2"/>
        <v>-34425.919999999984</v>
      </c>
    </row>
    <row r="124" spans="1:9" s="8" customFormat="1" ht="13" x14ac:dyDescent="0.15">
      <c r="A124" s="15">
        <f t="shared" si="3"/>
        <v>118</v>
      </c>
      <c r="B124" s="6" t="s">
        <v>129</v>
      </c>
      <c r="C124" s="7">
        <v>-115094</v>
      </c>
      <c r="D124" s="7">
        <v>375284.45</v>
      </c>
      <c r="E124" s="7">
        <v>677984.39</v>
      </c>
      <c r="F124" s="7">
        <v>99.33</v>
      </c>
      <c r="G124" s="7">
        <v>397080.16</v>
      </c>
      <c r="H124" s="7">
        <v>232676</v>
      </c>
      <c r="I124" s="7">
        <f t="shared" si="2"/>
        <v>49310.159999999974</v>
      </c>
    </row>
    <row r="125" spans="1:9" s="8" customFormat="1" ht="13" x14ac:dyDescent="0.15">
      <c r="A125" s="15">
        <f t="shared" si="3"/>
        <v>119</v>
      </c>
      <c r="B125" s="6" t="s">
        <v>130</v>
      </c>
      <c r="C125" s="7">
        <v>98686.84</v>
      </c>
      <c r="D125" s="7">
        <v>108989.79</v>
      </c>
      <c r="E125" s="7">
        <v>241661.7</v>
      </c>
      <c r="F125" s="7">
        <v>101.91</v>
      </c>
      <c r="G125" s="7">
        <v>139288.45000000001</v>
      </c>
      <c r="H125" s="7">
        <v>161204</v>
      </c>
      <c r="I125" s="7">
        <f t="shared" si="2"/>
        <v>76771.290000000008</v>
      </c>
    </row>
    <row r="126" spans="1:9" s="8" customFormat="1" ht="13" x14ac:dyDescent="0.15">
      <c r="A126" s="15">
        <f t="shared" si="3"/>
        <v>120</v>
      </c>
      <c r="B126" s="6" t="s">
        <v>131</v>
      </c>
      <c r="C126" s="7">
        <v>90574.68</v>
      </c>
      <c r="D126" s="7">
        <v>50634.21</v>
      </c>
      <c r="E126" s="7">
        <v>222162.32</v>
      </c>
      <c r="F126" s="7">
        <v>94.87</v>
      </c>
      <c r="G126" s="7">
        <v>128066.36</v>
      </c>
      <c r="H126" s="7">
        <v>112057</v>
      </c>
      <c r="I126" s="7">
        <f t="shared" si="2"/>
        <v>106584.04</v>
      </c>
    </row>
    <row r="127" spans="1:9" s="8" customFormat="1" ht="13" x14ac:dyDescent="0.15">
      <c r="A127" s="15">
        <f t="shared" si="3"/>
        <v>121</v>
      </c>
      <c r="B127" s="6" t="s">
        <v>132</v>
      </c>
      <c r="C127" s="7">
        <v>76934.689999999944</v>
      </c>
      <c r="D127" s="7">
        <v>512401.41</v>
      </c>
      <c r="E127" s="7">
        <v>932906.77</v>
      </c>
      <c r="F127" s="7">
        <v>96.5</v>
      </c>
      <c r="G127" s="7">
        <v>533096.68999999994</v>
      </c>
      <c r="H127" s="7">
        <v>422170</v>
      </c>
      <c r="I127" s="7">
        <f t="shared" si="2"/>
        <v>187861.37999999989</v>
      </c>
    </row>
    <row r="128" spans="1:9" s="8" customFormat="1" ht="13" x14ac:dyDescent="0.15">
      <c r="A128" s="15">
        <f t="shared" si="3"/>
        <v>122</v>
      </c>
      <c r="B128" s="6" t="s">
        <v>133</v>
      </c>
      <c r="C128" s="7">
        <v>65849.989999999991</v>
      </c>
      <c r="D128" s="7">
        <v>46175.85</v>
      </c>
      <c r="E128" s="7">
        <v>75741.990000000005</v>
      </c>
      <c r="F128" s="7">
        <v>87.67</v>
      </c>
      <c r="G128" s="7">
        <v>44106.79</v>
      </c>
      <c r="H128" s="7">
        <v>209296</v>
      </c>
      <c r="I128" s="7">
        <f t="shared" si="2"/>
        <v>-99339.22</v>
      </c>
    </row>
    <row r="129" spans="1:9" s="8" customFormat="1" ht="13" x14ac:dyDescent="0.15">
      <c r="A129" s="15">
        <f t="shared" si="3"/>
        <v>123</v>
      </c>
      <c r="B129" s="6" t="s">
        <v>134</v>
      </c>
      <c r="C129" s="7">
        <v>-8674.7899999999208</v>
      </c>
      <c r="D129" s="7">
        <v>713879.26</v>
      </c>
      <c r="E129" s="7">
        <v>958708.29</v>
      </c>
      <c r="F129" s="7">
        <v>101.94</v>
      </c>
      <c r="G129" s="7">
        <v>548141.62</v>
      </c>
      <c r="H129" s="7">
        <v>439051</v>
      </c>
      <c r="I129" s="7">
        <f t="shared" si="2"/>
        <v>100415.83000000007</v>
      </c>
    </row>
    <row r="130" spans="1:9" s="8" customFormat="1" ht="13" x14ac:dyDescent="0.15">
      <c r="A130" s="15">
        <f t="shared" si="3"/>
        <v>124</v>
      </c>
      <c r="B130" s="6" t="s">
        <v>135</v>
      </c>
      <c r="C130" s="7">
        <v>30046.809999999998</v>
      </c>
      <c r="D130" s="7">
        <v>53749.1</v>
      </c>
      <c r="E130" s="7">
        <v>52647.69</v>
      </c>
      <c r="F130" s="7">
        <v>69.23</v>
      </c>
      <c r="G130" s="7">
        <v>29842.14</v>
      </c>
      <c r="H130" s="7">
        <v>208755</v>
      </c>
      <c r="I130" s="7">
        <f t="shared" si="2"/>
        <v>-148866.04999999999</v>
      </c>
    </row>
    <row r="131" spans="1:9" s="8" customFormat="1" ht="13" x14ac:dyDescent="0.15">
      <c r="A131" s="15">
        <f t="shared" si="3"/>
        <v>125</v>
      </c>
      <c r="B131" s="6" t="s">
        <v>136</v>
      </c>
      <c r="C131" s="7">
        <v>59321.799999999988</v>
      </c>
      <c r="D131" s="7">
        <v>762928.52</v>
      </c>
      <c r="E131" s="7">
        <v>727757.32</v>
      </c>
      <c r="F131" s="7">
        <v>107.64</v>
      </c>
      <c r="G131" s="7">
        <v>418377.25</v>
      </c>
      <c r="H131" s="7">
        <v>254432</v>
      </c>
      <c r="I131" s="7">
        <f t="shared" si="2"/>
        <v>223267.05</v>
      </c>
    </row>
    <row r="132" spans="1:9" s="8" customFormat="1" ht="13" x14ac:dyDescent="0.15">
      <c r="A132" s="15">
        <f t="shared" si="3"/>
        <v>126</v>
      </c>
      <c r="B132" s="6" t="s">
        <v>137</v>
      </c>
      <c r="C132" s="7">
        <v>-86803.73</v>
      </c>
      <c r="D132" s="7">
        <v>62876.65</v>
      </c>
      <c r="E132" s="7">
        <v>36768.699999999997</v>
      </c>
      <c r="F132" s="7">
        <v>108.95</v>
      </c>
      <c r="G132" s="7">
        <v>19741.75</v>
      </c>
      <c r="H132" s="7">
        <v>23030</v>
      </c>
      <c r="I132" s="7">
        <f t="shared" si="2"/>
        <v>-90091.98</v>
      </c>
    </row>
    <row r="133" spans="1:9" s="8" customFormat="1" ht="13" x14ac:dyDescent="0.15">
      <c r="A133" s="15">
        <f t="shared" si="3"/>
        <v>127</v>
      </c>
      <c r="B133" s="6" t="s">
        <v>138</v>
      </c>
      <c r="C133" s="7">
        <v>-366.29999999999995</v>
      </c>
      <c r="D133" s="7">
        <v>6228.12</v>
      </c>
      <c r="E133" s="7">
        <v>0</v>
      </c>
      <c r="F133" s="7">
        <v>0</v>
      </c>
      <c r="G133" s="7">
        <v>0</v>
      </c>
      <c r="H133" s="7">
        <v>596</v>
      </c>
      <c r="I133" s="7">
        <f t="shared" si="2"/>
        <v>-962.3</v>
      </c>
    </row>
    <row r="134" spans="1:9" s="8" customFormat="1" ht="13" x14ac:dyDescent="0.15">
      <c r="A134" s="15">
        <f t="shared" si="3"/>
        <v>128</v>
      </c>
      <c r="B134" s="6" t="s">
        <v>139</v>
      </c>
      <c r="C134" s="7">
        <v>3635.7999999999884</v>
      </c>
      <c r="D134" s="7">
        <v>151205.95000000001</v>
      </c>
      <c r="E134" s="7">
        <v>95898.1</v>
      </c>
      <c r="F134" s="7">
        <v>58.34</v>
      </c>
      <c r="G134" s="7">
        <v>51848.43</v>
      </c>
      <c r="H134" s="7">
        <v>66546</v>
      </c>
      <c r="I134" s="7">
        <f t="shared" si="2"/>
        <v>-11061.770000000011</v>
      </c>
    </row>
    <row r="135" spans="1:9" s="8" customFormat="1" ht="13" x14ac:dyDescent="0.15">
      <c r="A135" s="15">
        <f t="shared" si="3"/>
        <v>129</v>
      </c>
      <c r="B135" s="6" t="s">
        <v>140</v>
      </c>
      <c r="C135" s="7">
        <v>40222.089999999997</v>
      </c>
      <c r="D135" s="7">
        <v>74251.37</v>
      </c>
      <c r="E135" s="7">
        <v>90514.1</v>
      </c>
      <c r="F135" s="7">
        <v>84.92</v>
      </c>
      <c r="G135" s="7">
        <v>50984.08</v>
      </c>
      <c r="H135" s="7">
        <v>53864</v>
      </c>
      <c r="I135" s="7">
        <f t="shared" si="2"/>
        <v>37342.17</v>
      </c>
    </row>
    <row r="136" spans="1:9" s="8" customFormat="1" ht="13" x14ac:dyDescent="0.15">
      <c r="A136" s="15">
        <f t="shared" si="3"/>
        <v>130</v>
      </c>
      <c r="B136" s="6" t="s">
        <v>141</v>
      </c>
      <c r="C136" s="7">
        <v>46220.369999999995</v>
      </c>
      <c r="D136" s="7">
        <v>164701.85</v>
      </c>
      <c r="E136" s="7">
        <v>190896.86</v>
      </c>
      <c r="F136" s="7">
        <v>103.42</v>
      </c>
      <c r="G136" s="7">
        <v>109694.08</v>
      </c>
      <c r="H136" s="7">
        <v>87534</v>
      </c>
      <c r="I136" s="7">
        <f t="shared" ref="I136:I199" si="4">G136-H136+C136</f>
        <v>68380.45</v>
      </c>
    </row>
    <row r="137" spans="1:9" s="8" customFormat="1" ht="13" x14ac:dyDescent="0.15">
      <c r="A137" s="15">
        <f t="shared" ref="A137:A200" si="5">A136+1</f>
        <v>131</v>
      </c>
      <c r="B137" s="6" t="s">
        <v>142</v>
      </c>
      <c r="C137" s="7">
        <v>-49199.119999999995</v>
      </c>
      <c r="D137" s="7">
        <v>393627.52</v>
      </c>
      <c r="E137" s="7">
        <v>690680.03</v>
      </c>
      <c r="F137" s="7">
        <v>98.8</v>
      </c>
      <c r="G137" s="7">
        <v>392147.83</v>
      </c>
      <c r="H137" s="7">
        <v>460368</v>
      </c>
      <c r="I137" s="7">
        <f t="shared" si="4"/>
        <v>-117419.28999999998</v>
      </c>
    </row>
    <row r="138" spans="1:9" s="8" customFormat="1" ht="13" x14ac:dyDescent="0.15">
      <c r="A138" s="15">
        <f t="shared" si="5"/>
        <v>132</v>
      </c>
      <c r="B138" s="6" t="s">
        <v>143</v>
      </c>
      <c r="C138" s="7">
        <v>18467.099999999977</v>
      </c>
      <c r="D138" s="7">
        <v>431372.13</v>
      </c>
      <c r="E138" s="7">
        <v>619916.36</v>
      </c>
      <c r="F138" s="7">
        <v>90.14</v>
      </c>
      <c r="G138" s="7">
        <v>351274.39</v>
      </c>
      <c r="H138" s="7">
        <v>422492</v>
      </c>
      <c r="I138" s="7">
        <f t="shared" si="4"/>
        <v>-52750.510000000009</v>
      </c>
    </row>
    <row r="139" spans="1:9" s="8" customFormat="1" ht="13" x14ac:dyDescent="0.15">
      <c r="A139" s="15">
        <f t="shared" si="5"/>
        <v>133</v>
      </c>
      <c r="B139" s="6" t="s">
        <v>144</v>
      </c>
      <c r="C139" s="7">
        <v>-60080.110000000015</v>
      </c>
      <c r="D139" s="7">
        <v>141325.85</v>
      </c>
      <c r="E139" s="7">
        <v>702606.73</v>
      </c>
      <c r="F139" s="7">
        <v>104.21</v>
      </c>
      <c r="G139" s="7">
        <v>406145.71</v>
      </c>
      <c r="H139" s="7">
        <v>396195</v>
      </c>
      <c r="I139" s="7">
        <f t="shared" si="4"/>
        <v>-50129.399999999994</v>
      </c>
    </row>
    <row r="140" spans="1:9" s="8" customFormat="1" ht="13" x14ac:dyDescent="0.15">
      <c r="A140" s="15">
        <f t="shared" si="5"/>
        <v>134</v>
      </c>
      <c r="B140" s="6" t="s">
        <v>145</v>
      </c>
      <c r="C140" s="7">
        <v>-273233.98</v>
      </c>
      <c r="D140" s="7">
        <v>422273.33</v>
      </c>
      <c r="E140" s="7">
        <v>657216.68999999994</v>
      </c>
      <c r="F140" s="7">
        <v>94.86</v>
      </c>
      <c r="G140" s="7">
        <v>373683.48</v>
      </c>
      <c r="H140" s="7">
        <v>259541</v>
      </c>
      <c r="I140" s="7">
        <f t="shared" si="4"/>
        <v>-159091.5</v>
      </c>
    </row>
    <row r="141" spans="1:9" s="8" customFormat="1" ht="13" x14ac:dyDescent="0.15">
      <c r="A141" s="15">
        <f t="shared" si="5"/>
        <v>135</v>
      </c>
      <c r="B141" s="6" t="s">
        <v>146</v>
      </c>
      <c r="C141" s="7">
        <v>-75422.570000000065</v>
      </c>
      <c r="D141" s="7">
        <v>252770.46</v>
      </c>
      <c r="E141" s="7">
        <v>711738.06</v>
      </c>
      <c r="F141" s="7">
        <v>101.66</v>
      </c>
      <c r="G141" s="7">
        <v>408105.2</v>
      </c>
      <c r="H141" s="7">
        <v>516643</v>
      </c>
      <c r="I141" s="7">
        <f t="shared" si="4"/>
        <v>-183960.37000000005</v>
      </c>
    </row>
    <row r="142" spans="1:9" s="8" customFormat="1" ht="13" x14ac:dyDescent="0.15">
      <c r="A142" s="15">
        <f t="shared" si="5"/>
        <v>136</v>
      </c>
      <c r="B142" s="6" t="s">
        <v>147</v>
      </c>
      <c r="C142" s="7">
        <v>-186516.63</v>
      </c>
      <c r="D142" s="7">
        <v>356415.71</v>
      </c>
      <c r="E142" s="7">
        <v>394603.12</v>
      </c>
      <c r="F142" s="7">
        <v>86.28</v>
      </c>
      <c r="G142" s="7">
        <v>229204.38</v>
      </c>
      <c r="H142" s="7">
        <v>246102</v>
      </c>
      <c r="I142" s="7">
        <f t="shared" si="4"/>
        <v>-203414.25</v>
      </c>
    </row>
    <row r="143" spans="1:9" s="8" customFormat="1" ht="13" x14ac:dyDescent="0.15">
      <c r="A143" s="15">
        <f t="shared" si="5"/>
        <v>137</v>
      </c>
      <c r="B143" s="6" t="s">
        <v>148</v>
      </c>
      <c r="C143" s="7">
        <v>-16889.690000000002</v>
      </c>
      <c r="D143" s="7">
        <v>11868.79</v>
      </c>
      <c r="E143" s="7">
        <v>35451.97</v>
      </c>
      <c r="F143" s="7">
        <v>103.4</v>
      </c>
      <c r="G143" s="7">
        <v>18918.91</v>
      </c>
      <c r="H143" s="7">
        <v>16485</v>
      </c>
      <c r="I143" s="7">
        <f t="shared" si="4"/>
        <v>-14455.780000000002</v>
      </c>
    </row>
    <row r="144" spans="1:9" s="8" customFormat="1" ht="13" x14ac:dyDescent="0.15">
      <c r="A144" s="15">
        <f t="shared" si="5"/>
        <v>138</v>
      </c>
      <c r="B144" s="6" t="s">
        <v>149</v>
      </c>
      <c r="C144" s="7">
        <v>-287687.67999999999</v>
      </c>
      <c r="D144" s="7">
        <v>370721.98</v>
      </c>
      <c r="E144" s="7">
        <v>1240104.26</v>
      </c>
      <c r="F144" s="7">
        <v>111.68</v>
      </c>
      <c r="G144" s="7">
        <v>725190.86</v>
      </c>
      <c r="H144" s="7">
        <v>433581</v>
      </c>
      <c r="I144" s="7">
        <f t="shared" si="4"/>
        <v>3922.179999999993</v>
      </c>
    </row>
    <row r="145" spans="1:9" s="8" customFormat="1" ht="13" x14ac:dyDescent="0.15">
      <c r="A145" s="15">
        <f t="shared" si="5"/>
        <v>139</v>
      </c>
      <c r="B145" s="6" t="s">
        <v>150</v>
      </c>
      <c r="C145" s="7">
        <v>67660.410000000033</v>
      </c>
      <c r="D145" s="7">
        <v>397188.53</v>
      </c>
      <c r="E145" s="7">
        <v>1131675.3999999999</v>
      </c>
      <c r="F145" s="7">
        <v>100.58</v>
      </c>
      <c r="G145" s="7">
        <v>647534.48</v>
      </c>
      <c r="H145" s="7">
        <v>571099</v>
      </c>
      <c r="I145" s="7">
        <f t="shared" si="4"/>
        <v>144095.89000000001</v>
      </c>
    </row>
    <row r="146" spans="1:9" s="8" customFormat="1" ht="13" x14ac:dyDescent="0.15">
      <c r="A146" s="15">
        <f t="shared" si="5"/>
        <v>140</v>
      </c>
      <c r="B146" s="6" t="s">
        <v>151</v>
      </c>
      <c r="C146" s="7">
        <v>-481005.08999999997</v>
      </c>
      <c r="D146" s="7">
        <v>517084.99</v>
      </c>
      <c r="E146" s="7">
        <v>726835.84</v>
      </c>
      <c r="F146" s="7">
        <v>103.29</v>
      </c>
      <c r="G146" s="7">
        <v>411854.14</v>
      </c>
      <c r="H146" s="7">
        <v>373331</v>
      </c>
      <c r="I146" s="7">
        <f t="shared" si="4"/>
        <v>-442481.94999999995</v>
      </c>
    </row>
    <row r="147" spans="1:9" s="8" customFormat="1" ht="13" x14ac:dyDescent="0.15">
      <c r="A147" s="15">
        <f t="shared" si="5"/>
        <v>141</v>
      </c>
      <c r="B147" s="6" t="s">
        <v>152</v>
      </c>
      <c r="C147" s="7">
        <v>-61975.770000000019</v>
      </c>
      <c r="D147" s="7">
        <v>347404.93</v>
      </c>
      <c r="E147" s="7">
        <v>715875.7</v>
      </c>
      <c r="F147" s="7">
        <v>104.11</v>
      </c>
      <c r="G147" s="7">
        <v>408630.81</v>
      </c>
      <c r="H147" s="7">
        <v>482297</v>
      </c>
      <c r="I147" s="7">
        <f t="shared" si="4"/>
        <v>-135641.96000000002</v>
      </c>
    </row>
    <row r="148" spans="1:9" s="8" customFormat="1" ht="13" x14ac:dyDescent="0.15">
      <c r="A148" s="15">
        <f t="shared" si="5"/>
        <v>142</v>
      </c>
      <c r="B148" s="6" t="s">
        <v>153</v>
      </c>
      <c r="C148" s="7">
        <v>133393.53000000003</v>
      </c>
      <c r="D148" s="7">
        <v>855878.73</v>
      </c>
      <c r="E148" s="7">
        <v>1053729.06</v>
      </c>
      <c r="F148" s="7">
        <v>92.71</v>
      </c>
      <c r="G148" s="7">
        <v>595741.03</v>
      </c>
      <c r="H148" s="7">
        <v>504596</v>
      </c>
      <c r="I148" s="7">
        <f t="shared" si="4"/>
        <v>224538.56000000006</v>
      </c>
    </row>
    <row r="149" spans="1:9" s="8" customFormat="1" ht="13" x14ac:dyDescent="0.15">
      <c r="A149" s="15">
        <f t="shared" si="5"/>
        <v>143</v>
      </c>
      <c r="B149" s="6" t="s">
        <v>154</v>
      </c>
      <c r="C149" s="7">
        <v>33916.549999999988</v>
      </c>
      <c r="D149" s="7">
        <v>153478.29999999999</v>
      </c>
      <c r="E149" s="7">
        <v>542447.77</v>
      </c>
      <c r="F149" s="7">
        <v>104.09</v>
      </c>
      <c r="G149" s="7">
        <v>310486.68</v>
      </c>
      <c r="H149" s="7">
        <v>160699</v>
      </c>
      <c r="I149" s="7">
        <f t="shared" si="4"/>
        <v>183704.22999999998</v>
      </c>
    </row>
    <row r="150" spans="1:9" s="8" customFormat="1" ht="13" x14ac:dyDescent="0.15">
      <c r="A150" s="15">
        <f t="shared" si="5"/>
        <v>144</v>
      </c>
      <c r="B150" s="6" t="s">
        <v>155</v>
      </c>
      <c r="C150" s="7">
        <v>-309</v>
      </c>
      <c r="D150" s="7">
        <v>18389.060000000001</v>
      </c>
      <c r="E150" s="7">
        <v>0</v>
      </c>
      <c r="F150" s="7">
        <v>0</v>
      </c>
      <c r="G150" s="7">
        <v>0</v>
      </c>
      <c r="H150" s="7">
        <v>0</v>
      </c>
      <c r="I150" s="7">
        <f t="shared" si="4"/>
        <v>-309</v>
      </c>
    </row>
    <row r="151" spans="1:9" s="8" customFormat="1" ht="13" x14ac:dyDescent="0.15">
      <c r="A151" s="15">
        <f t="shared" si="5"/>
        <v>145</v>
      </c>
      <c r="B151" s="6" t="s">
        <v>156</v>
      </c>
      <c r="C151" s="7">
        <v>0</v>
      </c>
      <c r="D151" s="7">
        <v>70737.149999999994</v>
      </c>
      <c r="E151" s="7">
        <v>0</v>
      </c>
      <c r="F151" s="7">
        <v>0</v>
      </c>
      <c r="G151" s="7">
        <v>0</v>
      </c>
      <c r="H151" s="7">
        <v>0</v>
      </c>
      <c r="I151" s="7">
        <f t="shared" si="4"/>
        <v>0</v>
      </c>
    </row>
    <row r="152" spans="1:9" s="8" customFormat="1" ht="13" x14ac:dyDescent="0.15">
      <c r="A152" s="15">
        <f t="shared" si="5"/>
        <v>146</v>
      </c>
      <c r="B152" s="6" t="s">
        <v>157</v>
      </c>
      <c r="C152" s="7">
        <v>-20473.5</v>
      </c>
      <c r="D152" s="7">
        <v>14540.16</v>
      </c>
      <c r="E152" s="7">
        <v>0</v>
      </c>
      <c r="F152" s="7">
        <v>0</v>
      </c>
      <c r="G152" s="7">
        <v>0</v>
      </c>
      <c r="H152" s="7">
        <v>0</v>
      </c>
      <c r="I152" s="7">
        <f t="shared" si="4"/>
        <v>-20473.5</v>
      </c>
    </row>
    <row r="153" spans="1:9" s="8" customFormat="1" ht="13" x14ac:dyDescent="0.15">
      <c r="A153" s="15">
        <f t="shared" si="5"/>
        <v>147</v>
      </c>
      <c r="B153" s="6" t="s">
        <v>158</v>
      </c>
      <c r="C153" s="7">
        <v>395.07</v>
      </c>
      <c r="D153" s="7">
        <v>23940.71</v>
      </c>
      <c r="E153" s="7">
        <v>0</v>
      </c>
      <c r="F153" s="7">
        <v>0</v>
      </c>
      <c r="G153" s="7">
        <v>0</v>
      </c>
      <c r="H153" s="7">
        <v>0</v>
      </c>
      <c r="I153" s="7">
        <f t="shared" si="4"/>
        <v>395.07</v>
      </c>
    </row>
    <row r="154" spans="1:9" s="8" customFormat="1" ht="13" x14ac:dyDescent="0.15">
      <c r="A154" s="15">
        <f t="shared" si="5"/>
        <v>148</v>
      </c>
      <c r="B154" s="6" t="s">
        <v>159</v>
      </c>
      <c r="C154" s="7">
        <v>-15604.369999999999</v>
      </c>
      <c r="D154" s="7">
        <v>27497.58</v>
      </c>
      <c r="E154" s="7">
        <v>35766.43</v>
      </c>
      <c r="F154" s="7">
        <v>146.55000000000001</v>
      </c>
      <c r="G154" s="7">
        <v>19613.560000000001</v>
      </c>
      <c r="H154" s="7">
        <v>16755</v>
      </c>
      <c r="I154" s="7">
        <f t="shared" si="4"/>
        <v>-12745.809999999998</v>
      </c>
    </row>
    <row r="155" spans="1:9" s="8" customFormat="1" ht="13" x14ac:dyDescent="0.15">
      <c r="A155" s="15">
        <f t="shared" si="5"/>
        <v>149</v>
      </c>
      <c r="B155" s="6" t="s">
        <v>160</v>
      </c>
      <c r="C155" s="7">
        <v>-116753.81</v>
      </c>
      <c r="D155" s="7">
        <v>84545.39</v>
      </c>
      <c r="E155" s="7">
        <v>24955.32</v>
      </c>
      <c r="F155" s="7">
        <v>121.94</v>
      </c>
      <c r="G155" s="7">
        <v>11610.94</v>
      </c>
      <c r="H155" s="7">
        <v>32074</v>
      </c>
      <c r="I155" s="7">
        <f t="shared" si="4"/>
        <v>-137216.87</v>
      </c>
    </row>
    <row r="156" spans="1:9" s="8" customFormat="1" ht="13" x14ac:dyDescent="0.15">
      <c r="A156" s="15">
        <f t="shared" si="5"/>
        <v>150</v>
      </c>
      <c r="B156" s="6" t="s">
        <v>161</v>
      </c>
      <c r="C156" s="7">
        <v>-141864.24</v>
      </c>
      <c r="D156" s="7">
        <v>40441.57</v>
      </c>
      <c r="E156" s="7">
        <v>15981.65</v>
      </c>
      <c r="F156" s="7">
        <v>64.739999999999995</v>
      </c>
      <c r="G156" s="7">
        <v>7297.94</v>
      </c>
      <c r="H156" s="7">
        <v>20798</v>
      </c>
      <c r="I156" s="7">
        <f t="shared" si="4"/>
        <v>-155364.29999999999</v>
      </c>
    </row>
    <row r="157" spans="1:9" s="8" customFormat="1" ht="13" x14ac:dyDescent="0.15">
      <c r="A157" s="15">
        <f t="shared" si="5"/>
        <v>151</v>
      </c>
      <c r="B157" s="6" t="s">
        <v>162</v>
      </c>
      <c r="C157" s="7">
        <v>-31333.599999999999</v>
      </c>
      <c r="D157" s="7">
        <v>74731.7</v>
      </c>
      <c r="E157" s="7">
        <v>28537.64</v>
      </c>
      <c r="F157" s="7">
        <v>117.49</v>
      </c>
      <c r="G157" s="7">
        <v>15145.33</v>
      </c>
      <c r="H157" s="7">
        <v>15958</v>
      </c>
      <c r="I157" s="7">
        <f t="shared" si="4"/>
        <v>-32146.269999999997</v>
      </c>
    </row>
    <row r="158" spans="1:9" s="8" customFormat="1" ht="13" x14ac:dyDescent="0.15">
      <c r="A158" s="15">
        <f t="shared" si="5"/>
        <v>152</v>
      </c>
      <c r="B158" s="6" t="s">
        <v>163</v>
      </c>
      <c r="C158" s="7">
        <v>3198.8199999999997</v>
      </c>
      <c r="D158" s="7">
        <v>17548.599999999999</v>
      </c>
      <c r="E158" s="7">
        <v>1506.44</v>
      </c>
      <c r="F158" s="7">
        <v>35.31</v>
      </c>
      <c r="G158" s="7">
        <v>670.63</v>
      </c>
      <c r="H158" s="7">
        <v>0</v>
      </c>
      <c r="I158" s="7">
        <f t="shared" si="4"/>
        <v>3869.45</v>
      </c>
    </row>
    <row r="159" spans="1:9" s="8" customFormat="1" ht="13" x14ac:dyDescent="0.15">
      <c r="A159" s="15">
        <f t="shared" si="5"/>
        <v>153</v>
      </c>
      <c r="B159" s="6" t="s">
        <v>164</v>
      </c>
      <c r="C159" s="7">
        <v>-282.60000000000002</v>
      </c>
      <c r="D159" s="7">
        <v>61580.79</v>
      </c>
      <c r="E159" s="7">
        <v>0</v>
      </c>
      <c r="F159" s="7">
        <v>0</v>
      </c>
      <c r="G159" s="7">
        <v>0</v>
      </c>
      <c r="H159" s="7">
        <v>0</v>
      </c>
      <c r="I159" s="7">
        <f t="shared" si="4"/>
        <v>-282.60000000000002</v>
      </c>
    </row>
    <row r="160" spans="1:9" s="8" customFormat="1" ht="13" x14ac:dyDescent="0.15">
      <c r="A160" s="15">
        <f t="shared" si="5"/>
        <v>154</v>
      </c>
      <c r="B160" s="6" t="s">
        <v>165</v>
      </c>
      <c r="C160" s="7">
        <v>11230.460000000001</v>
      </c>
      <c r="D160" s="7">
        <v>25939.33</v>
      </c>
      <c r="E160" s="7">
        <v>3520</v>
      </c>
      <c r="F160" s="7">
        <v>45.99</v>
      </c>
      <c r="G160" s="7">
        <v>1930.6</v>
      </c>
      <c r="H160" s="7">
        <v>0</v>
      </c>
      <c r="I160" s="7">
        <f t="shared" si="4"/>
        <v>13161.060000000001</v>
      </c>
    </row>
    <row r="161" spans="1:9" s="8" customFormat="1" ht="13" x14ac:dyDescent="0.15">
      <c r="A161" s="15">
        <f t="shared" si="5"/>
        <v>155</v>
      </c>
      <c r="B161" s="6" t="s">
        <v>166</v>
      </c>
      <c r="C161" s="7">
        <v>140.19</v>
      </c>
      <c r="D161" s="7">
        <v>54242.85</v>
      </c>
      <c r="E161" s="7">
        <v>0</v>
      </c>
      <c r="F161" s="7">
        <v>0</v>
      </c>
      <c r="G161" s="7">
        <v>0</v>
      </c>
      <c r="H161" s="7">
        <v>0</v>
      </c>
      <c r="I161" s="7">
        <f t="shared" si="4"/>
        <v>140.19</v>
      </c>
    </row>
    <row r="162" spans="1:9" s="8" customFormat="1" ht="13" x14ac:dyDescent="0.15">
      <c r="A162" s="15">
        <f t="shared" si="5"/>
        <v>156</v>
      </c>
      <c r="B162" s="6" t="s">
        <v>167</v>
      </c>
      <c r="C162" s="7">
        <v>1472.93</v>
      </c>
      <c r="D162" s="7">
        <v>41913.43</v>
      </c>
      <c r="E162" s="7">
        <v>0</v>
      </c>
      <c r="F162" s="7">
        <v>0</v>
      </c>
      <c r="G162" s="7">
        <v>0</v>
      </c>
      <c r="H162" s="7">
        <v>0</v>
      </c>
      <c r="I162" s="7">
        <f t="shared" si="4"/>
        <v>1472.93</v>
      </c>
    </row>
    <row r="163" spans="1:9" s="8" customFormat="1" ht="13" x14ac:dyDescent="0.15">
      <c r="A163" s="15">
        <f t="shared" si="5"/>
        <v>157</v>
      </c>
      <c r="B163" s="6" t="s">
        <v>168</v>
      </c>
      <c r="C163" s="7">
        <v>-282.08</v>
      </c>
      <c r="D163" s="7">
        <v>62575.7</v>
      </c>
      <c r="E163" s="7">
        <v>0</v>
      </c>
      <c r="F163" s="7">
        <v>0</v>
      </c>
      <c r="G163" s="7">
        <v>0</v>
      </c>
      <c r="H163" s="7">
        <v>0</v>
      </c>
      <c r="I163" s="7">
        <f t="shared" si="4"/>
        <v>-282.08</v>
      </c>
    </row>
    <row r="164" spans="1:9" s="8" customFormat="1" ht="13" x14ac:dyDescent="0.15">
      <c r="A164" s="15">
        <f t="shared" si="5"/>
        <v>158</v>
      </c>
      <c r="B164" s="6" t="s">
        <v>169</v>
      </c>
      <c r="C164" s="7">
        <v>11967.32</v>
      </c>
      <c r="D164" s="7">
        <v>79857.600000000006</v>
      </c>
      <c r="E164" s="7">
        <v>4650</v>
      </c>
      <c r="F164" s="7">
        <v>60.59</v>
      </c>
      <c r="G164" s="7">
        <v>2906.25</v>
      </c>
      <c r="H164" s="7">
        <v>0</v>
      </c>
      <c r="I164" s="7">
        <f t="shared" si="4"/>
        <v>14873.57</v>
      </c>
    </row>
    <row r="165" spans="1:9" s="8" customFormat="1" ht="13" x14ac:dyDescent="0.15">
      <c r="A165" s="15">
        <f t="shared" si="5"/>
        <v>159</v>
      </c>
      <c r="B165" s="6" t="s">
        <v>170</v>
      </c>
      <c r="C165" s="7">
        <v>-222.9</v>
      </c>
      <c r="D165" s="7">
        <v>45623.31</v>
      </c>
      <c r="E165" s="7">
        <v>0</v>
      </c>
      <c r="F165" s="7">
        <v>0</v>
      </c>
      <c r="G165" s="7">
        <v>0</v>
      </c>
      <c r="H165" s="7">
        <v>0</v>
      </c>
      <c r="I165" s="7">
        <f t="shared" si="4"/>
        <v>-222.9</v>
      </c>
    </row>
    <row r="166" spans="1:9" s="8" customFormat="1" ht="13" x14ac:dyDescent="0.15">
      <c r="A166" s="15">
        <f t="shared" si="5"/>
        <v>160</v>
      </c>
      <c r="B166" s="6" t="s">
        <v>171</v>
      </c>
      <c r="C166" s="7">
        <v>-130.72999999999999</v>
      </c>
      <c r="D166" s="7">
        <v>29004.21</v>
      </c>
      <c r="E166" s="7">
        <v>0</v>
      </c>
      <c r="F166" s="7">
        <v>0</v>
      </c>
      <c r="G166" s="7">
        <v>0</v>
      </c>
      <c r="H166" s="7">
        <v>0</v>
      </c>
      <c r="I166" s="7">
        <f t="shared" si="4"/>
        <v>-130.72999999999999</v>
      </c>
    </row>
    <row r="167" spans="1:9" s="8" customFormat="1" ht="13" x14ac:dyDescent="0.15">
      <c r="A167" s="15">
        <f t="shared" si="5"/>
        <v>161</v>
      </c>
      <c r="B167" s="6" t="s">
        <v>172</v>
      </c>
      <c r="C167" s="7">
        <v>-10770.22</v>
      </c>
      <c r="D167" s="7">
        <v>48025.01</v>
      </c>
      <c r="E167" s="7">
        <v>868.05</v>
      </c>
      <c r="F167" s="7">
        <v>16.87</v>
      </c>
      <c r="G167" s="7">
        <v>542.53</v>
      </c>
      <c r="H167" s="7">
        <v>0</v>
      </c>
      <c r="I167" s="7">
        <f t="shared" si="4"/>
        <v>-10227.689999999999</v>
      </c>
    </row>
    <row r="168" spans="1:9" s="8" customFormat="1" ht="13" x14ac:dyDescent="0.15">
      <c r="A168" s="15">
        <f t="shared" si="5"/>
        <v>162</v>
      </c>
      <c r="B168" s="6" t="s">
        <v>173</v>
      </c>
      <c r="C168" s="7">
        <v>-4047.67</v>
      </c>
      <c r="D168" s="7">
        <v>226663.95</v>
      </c>
      <c r="E168" s="7">
        <v>15044.47</v>
      </c>
      <c r="F168" s="7">
        <v>58.28</v>
      </c>
      <c r="G168" s="7">
        <v>9402.7900000000009</v>
      </c>
      <c r="H168" s="7">
        <v>0</v>
      </c>
      <c r="I168" s="7">
        <f t="shared" si="4"/>
        <v>5355.1200000000008</v>
      </c>
    </row>
    <row r="169" spans="1:9" s="8" customFormat="1" ht="13" x14ac:dyDescent="0.15">
      <c r="A169" s="15">
        <f t="shared" si="5"/>
        <v>163</v>
      </c>
      <c r="B169" s="6" t="s">
        <v>174</v>
      </c>
      <c r="C169" s="7">
        <v>15411.279999999999</v>
      </c>
      <c r="D169" s="7">
        <v>982.25</v>
      </c>
      <c r="E169" s="7">
        <v>5376.55</v>
      </c>
      <c r="F169" s="7">
        <v>86.15</v>
      </c>
      <c r="G169" s="7">
        <v>3140.59</v>
      </c>
      <c r="H169" s="7">
        <v>0</v>
      </c>
      <c r="I169" s="7">
        <f t="shared" si="4"/>
        <v>18551.87</v>
      </c>
    </row>
    <row r="170" spans="1:9" s="8" customFormat="1" ht="13" x14ac:dyDescent="0.15">
      <c r="A170" s="15">
        <f t="shared" si="5"/>
        <v>164</v>
      </c>
      <c r="B170" s="6" t="s">
        <v>175</v>
      </c>
      <c r="C170" s="7">
        <v>722.44</v>
      </c>
      <c r="D170" s="7">
        <v>30696.14</v>
      </c>
      <c r="E170" s="7">
        <v>240</v>
      </c>
      <c r="F170" s="7">
        <v>5.49</v>
      </c>
      <c r="G170" s="7">
        <v>0</v>
      </c>
      <c r="H170" s="7">
        <v>0</v>
      </c>
      <c r="I170" s="7">
        <f t="shared" si="4"/>
        <v>722.44</v>
      </c>
    </row>
    <row r="171" spans="1:9" s="8" customFormat="1" ht="13" x14ac:dyDescent="0.15">
      <c r="A171" s="15">
        <f t="shared" si="5"/>
        <v>165</v>
      </c>
      <c r="B171" s="6" t="s">
        <v>176</v>
      </c>
      <c r="C171" s="7">
        <v>7702.6</v>
      </c>
      <c r="D171" s="7">
        <v>20024.66</v>
      </c>
      <c r="E171" s="7">
        <v>3000</v>
      </c>
      <c r="F171" s="7">
        <v>46.15</v>
      </c>
      <c r="G171" s="7">
        <v>1646.1</v>
      </c>
      <c r="H171" s="7">
        <v>0</v>
      </c>
      <c r="I171" s="7">
        <f t="shared" si="4"/>
        <v>9348.7000000000007</v>
      </c>
    </row>
    <row r="172" spans="1:9" s="8" customFormat="1" ht="13" x14ac:dyDescent="0.15">
      <c r="A172" s="15">
        <f t="shared" si="5"/>
        <v>166</v>
      </c>
      <c r="B172" s="6" t="s">
        <v>177</v>
      </c>
      <c r="C172" s="7">
        <v>0</v>
      </c>
      <c r="D172" s="7">
        <v>0</v>
      </c>
      <c r="E172" s="7">
        <v>732.24</v>
      </c>
      <c r="F172" s="7">
        <v>100</v>
      </c>
      <c r="G172" s="7">
        <v>228.83</v>
      </c>
      <c r="H172" s="7">
        <v>0</v>
      </c>
      <c r="I172" s="7">
        <f t="shared" si="4"/>
        <v>228.83</v>
      </c>
    </row>
    <row r="173" spans="1:9" s="8" customFormat="1" ht="13" x14ac:dyDescent="0.15">
      <c r="A173" s="15">
        <f t="shared" si="5"/>
        <v>167</v>
      </c>
      <c r="B173" s="6" t="s">
        <v>178</v>
      </c>
      <c r="C173" s="7">
        <v>-138.38</v>
      </c>
      <c r="D173" s="7">
        <v>1621.14</v>
      </c>
      <c r="E173" s="7">
        <v>0</v>
      </c>
      <c r="F173" s="7">
        <v>0</v>
      </c>
      <c r="G173" s="7">
        <v>0</v>
      </c>
      <c r="H173" s="7">
        <v>0</v>
      </c>
      <c r="I173" s="7">
        <f t="shared" si="4"/>
        <v>-138.38</v>
      </c>
    </row>
    <row r="174" spans="1:9" s="8" customFormat="1" ht="13" x14ac:dyDescent="0.15">
      <c r="A174" s="15">
        <f t="shared" si="5"/>
        <v>168</v>
      </c>
      <c r="B174" s="6" t="s">
        <v>179</v>
      </c>
      <c r="C174" s="7">
        <v>7050.24</v>
      </c>
      <c r="D174" s="7">
        <v>1340.38</v>
      </c>
      <c r="E174" s="7">
        <v>3067.66</v>
      </c>
      <c r="F174" s="7">
        <v>84.82</v>
      </c>
      <c r="G174" s="7">
        <v>1688.39</v>
      </c>
      <c r="H174" s="7">
        <v>0</v>
      </c>
      <c r="I174" s="7">
        <f t="shared" si="4"/>
        <v>8738.6299999999992</v>
      </c>
    </row>
    <row r="175" spans="1:9" s="8" customFormat="1" ht="13" x14ac:dyDescent="0.15">
      <c r="A175" s="15">
        <f t="shared" si="5"/>
        <v>169</v>
      </c>
      <c r="B175" s="6" t="s">
        <v>180</v>
      </c>
      <c r="C175" s="7">
        <v>7733.9299999999994</v>
      </c>
      <c r="D175" s="7">
        <v>27252.19</v>
      </c>
      <c r="E175" s="7">
        <v>3166.8</v>
      </c>
      <c r="F175" s="7">
        <v>46.26</v>
      </c>
      <c r="G175" s="7">
        <v>1738.28</v>
      </c>
      <c r="H175" s="7">
        <v>0</v>
      </c>
      <c r="I175" s="7">
        <f t="shared" si="4"/>
        <v>9472.2099999999991</v>
      </c>
    </row>
    <row r="176" spans="1:9" s="8" customFormat="1" ht="13" x14ac:dyDescent="0.15">
      <c r="A176" s="15">
        <f t="shared" si="5"/>
        <v>170</v>
      </c>
      <c r="B176" s="6" t="s">
        <v>181</v>
      </c>
      <c r="C176" s="7">
        <v>5452.06</v>
      </c>
      <c r="D176" s="7">
        <v>39079.56</v>
      </c>
      <c r="E176" s="7">
        <v>0</v>
      </c>
      <c r="F176" s="7">
        <v>0</v>
      </c>
      <c r="G176" s="7">
        <v>0</v>
      </c>
      <c r="H176" s="7">
        <v>0</v>
      </c>
      <c r="I176" s="7">
        <f t="shared" si="4"/>
        <v>5452.06</v>
      </c>
    </row>
    <row r="177" spans="1:9" s="8" customFormat="1" ht="13" x14ac:dyDescent="0.15">
      <c r="A177" s="15">
        <f t="shared" si="5"/>
        <v>171</v>
      </c>
      <c r="B177" s="6" t="s">
        <v>182</v>
      </c>
      <c r="C177" s="7">
        <v>10185.09</v>
      </c>
      <c r="D177" s="7">
        <v>32210.33</v>
      </c>
      <c r="E177" s="7">
        <v>2600</v>
      </c>
      <c r="F177" s="7">
        <v>33.07</v>
      </c>
      <c r="G177" s="7">
        <v>1348.25</v>
      </c>
      <c r="H177" s="7">
        <v>0</v>
      </c>
      <c r="I177" s="7">
        <f t="shared" si="4"/>
        <v>11533.34</v>
      </c>
    </row>
    <row r="178" spans="1:9" s="8" customFormat="1" ht="13" x14ac:dyDescent="0.15">
      <c r="A178" s="15">
        <f t="shared" si="5"/>
        <v>172</v>
      </c>
      <c r="B178" s="6" t="s">
        <v>183</v>
      </c>
      <c r="C178" s="7">
        <v>-123.46999999999991</v>
      </c>
      <c r="D178" s="7">
        <v>30696.09</v>
      </c>
      <c r="E178" s="7">
        <v>173</v>
      </c>
      <c r="F178" s="7">
        <v>4.05</v>
      </c>
      <c r="G178" s="7">
        <v>0</v>
      </c>
      <c r="H178" s="7">
        <v>0</v>
      </c>
      <c r="I178" s="7">
        <f t="shared" si="4"/>
        <v>-123.46999999999991</v>
      </c>
    </row>
    <row r="179" spans="1:9" s="8" customFormat="1" ht="13" x14ac:dyDescent="0.15">
      <c r="A179" s="15">
        <f t="shared" si="5"/>
        <v>173</v>
      </c>
      <c r="B179" s="6" t="s">
        <v>184</v>
      </c>
      <c r="C179" s="7">
        <v>-148.88</v>
      </c>
      <c r="D179" s="7">
        <v>28848.02</v>
      </c>
      <c r="E179" s="7">
        <v>0</v>
      </c>
      <c r="F179" s="7">
        <v>0</v>
      </c>
      <c r="G179" s="7">
        <v>0</v>
      </c>
      <c r="H179" s="7">
        <v>0</v>
      </c>
      <c r="I179" s="7">
        <f t="shared" si="4"/>
        <v>-148.88</v>
      </c>
    </row>
    <row r="180" spans="1:9" s="8" customFormat="1" ht="13" x14ac:dyDescent="0.15">
      <c r="A180" s="15">
        <f t="shared" si="5"/>
        <v>174</v>
      </c>
      <c r="B180" s="6" t="s">
        <v>185</v>
      </c>
      <c r="C180" s="7">
        <v>-177.08</v>
      </c>
      <c r="D180" s="7">
        <v>2036.06</v>
      </c>
      <c r="E180" s="7">
        <v>0</v>
      </c>
      <c r="F180" s="7">
        <v>0</v>
      </c>
      <c r="G180" s="7">
        <v>0</v>
      </c>
      <c r="H180" s="7">
        <v>0</v>
      </c>
      <c r="I180" s="7">
        <f t="shared" si="4"/>
        <v>-177.08</v>
      </c>
    </row>
    <row r="181" spans="1:9" s="8" customFormat="1" ht="13" x14ac:dyDescent="0.15">
      <c r="A181" s="15">
        <f t="shared" si="5"/>
        <v>175</v>
      </c>
      <c r="B181" s="6" t="s">
        <v>186</v>
      </c>
      <c r="C181" s="7">
        <v>-264.60000000000002</v>
      </c>
      <c r="D181" s="7">
        <v>28253.17</v>
      </c>
      <c r="E181" s="7">
        <v>0</v>
      </c>
      <c r="F181" s="7">
        <v>0</v>
      </c>
      <c r="G181" s="7">
        <v>0</v>
      </c>
      <c r="H181" s="7">
        <v>0</v>
      </c>
      <c r="I181" s="7">
        <f t="shared" si="4"/>
        <v>-264.60000000000002</v>
      </c>
    </row>
    <row r="182" spans="1:9" s="8" customFormat="1" ht="13" x14ac:dyDescent="0.15">
      <c r="A182" s="15">
        <f t="shared" si="5"/>
        <v>176</v>
      </c>
      <c r="B182" s="6" t="s">
        <v>187</v>
      </c>
      <c r="C182" s="7">
        <v>1987.28</v>
      </c>
      <c r="D182" s="7">
        <v>32479.759999999998</v>
      </c>
      <c r="E182" s="7">
        <v>0</v>
      </c>
      <c r="F182" s="7">
        <v>0</v>
      </c>
      <c r="G182" s="7">
        <v>0</v>
      </c>
      <c r="H182" s="7">
        <v>0</v>
      </c>
      <c r="I182" s="7">
        <f t="shared" si="4"/>
        <v>1987.28</v>
      </c>
    </row>
    <row r="183" spans="1:9" s="8" customFormat="1" ht="13" x14ac:dyDescent="0.15">
      <c r="A183" s="15">
        <f t="shared" si="5"/>
        <v>177</v>
      </c>
      <c r="B183" s="6" t="s">
        <v>188</v>
      </c>
      <c r="C183" s="7">
        <v>-75887.97</v>
      </c>
      <c r="D183" s="7">
        <v>48488.04</v>
      </c>
      <c r="E183" s="7">
        <v>2490</v>
      </c>
      <c r="F183" s="7">
        <v>33.380000000000003</v>
      </c>
      <c r="G183" s="7">
        <v>1556.25</v>
      </c>
      <c r="H183" s="7">
        <v>7943</v>
      </c>
      <c r="I183" s="7">
        <f t="shared" si="4"/>
        <v>-82274.720000000001</v>
      </c>
    </row>
    <row r="184" spans="1:9" s="8" customFormat="1" ht="13" x14ac:dyDescent="0.15">
      <c r="A184" s="15">
        <f t="shared" si="5"/>
        <v>178</v>
      </c>
      <c r="B184" s="6" t="s">
        <v>189</v>
      </c>
      <c r="C184" s="7">
        <v>-13647.96</v>
      </c>
      <c r="D184" s="7">
        <v>16146.48</v>
      </c>
      <c r="E184" s="7">
        <v>6450</v>
      </c>
      <c r="F184" s="7">
        <v>67.03</v>
      </c>
      <c r="G184" s="7">
        <v>4031.25</v>
      </c>
      <c r="H184" s="7">
        <v>5916</v>
      </c>
      <c r="I184" s="7">
        <f t="shared" si="4"/>
        <v>-15532.71</v>
      </c>
    </row>
    <row r="185" spans="1:9" s="8" customFormat="1" ht="13" x14ac:dyDescent="0.15">
      <c r="A185" s="15">
        <f t="shared" si="5"/>
        <v>179</v>
      </c>
      <c r="B185" s="6" t="s">
        <v>190</v>
      </c>
      <c r="C185" s="7">
        <v>-312.38</v>
      </c>
      <c r="D185" s="7">
        <v>10159.52</v>
      </c>
      <c r="E185" s="7">
        <v>0</v>
      </c>
      <c r="F185" s="7">
        <v>0</v>
      </c>
      <c r="G185" s="7">
        <v>0</v>
      </c>
      <c r="H185" s="7">
        <v>0</v>
      </c>
      <c r="I185" s="7">
        <f t="shared" si="4"/>
        <v>-312.38</v>
      </c>
    </row>
    <row r="186" spans="1:9" s="8" customFormat="1" ht="13" x14ac:dyDescent="0.15">
      <c r="A186" s="15">
        <f t="shared" si="5"/>
        <v>180</v>
      </c>
      <c r="B186" s="6" t="s">
        <v>191</v>
      </c>
      <c r="C186" s="7">
        <v>-238.65</v>
      </c>
      <c r="D186" s="7">
        <v>23211.64</v>
      </c>
      <c r="E186" s="7">
        <v>0</v>
      </c>
      <c r="F186" s="7">
        <v>0</v>
      </c>
      <c r="G186" s="7">
        <v>0</v>
      </c>
      <c r="H186" s="7">
        <v>0</v>
      </c>
      <c r="I186" s="7">
        <f t="shared" si="4"/>
        <v>-238.65</v>
      </c>
    </row>
    <row r="187" spans="1:9" s="8" customFormat="1" ht="13" x14ac:dyDescent="0.15">
      <c r="A187" s="15">
        <f t="shared" si="5"/>
        <v>181</v>
      </c>
      <c r="B187" s="6" t="s">
        <v>192</v>
      </c>
      <c r="C187" s="7">
        <v>-12</v>
      </c>
      <c r="D187" s="7">
        <v>0</v>
      </c>
      <c r="E187" s="7">
        <v>288</v>
      </c>
      <c r="F187" s="7">
        <v>62.5</v>
      </c>
      <c r="G187" s="7">
        <v>36</v>
      </c>
      <c r="H187" s="7">
        <v>0</v>
      </c>
      <c r="I187" s="7">
        <f t="shared" si="4"/>
        <v>24</v>
      </c>
    </row>
    <row r="188" spans="1:9" s="8" customFormat="1" ht="13" x14ac:dyDescent="0.15">
      <c r="A188" s="15">
        <f t="shared" si="5"/>
        <v>182</v>
      </c>
      <c r="B188" s="6" t="s">
        <v>193</v>
      </c>
      <c r="C188" s="7">
        <v>3674.02</v>
      </c>
      <c r="D188" s="7">
        <v>14093.16</v>
      </c>
      <c r="E188" s="7">
        <v>0</v>
      </c>
      <c r="F188" s="7">
        <v>0</v>
      </c>
      <c r="G188" s="7">
        <v>0</v>
      </c>
      <c r="H188" s="7">
        <v>0</v>
      </c>
      <c r="I188" s="7">
        <f t="shared" si="4"/>
        <v>3674.02</v>
      </c>
    </row>
    <row r="189" spans="1:9" s="8" customFormat="1" ht="13" x14ac:dyDescent="0.15">
      <c r="A189" s="15">
        <f t="shared" si="5"/>
        <v>183</v>
      </c>
      <c r="B189" s="6" t="s">
        <v>194</v>
      </c>
      <c r="C189" s="7"/>
      <c r="D189" s="7">
        <v>262.56</v>
      </c>
      <c r="E189" s="7">
        <v>0</v>
      </c>
      <c r="F189" s="7">
        <v>0</v>
      </c>
      <c r="G189" s="7">
        <v>0</v>
      </c>
      <c r="H189" s="7">
        <v>0</v>
      </c>
      <c r="I189" s="7">
        <f t="shared" si="4"/>
        <v>0</v>
      </c>
    </row>
    <row r="190" spans="1:9" s="8" customFormat="1" ht="13" x14ac:dyDescent="0.15">
      <c r="A190" s="15">
        <f t="shared" si="5"/>
        <v>184</v>
      </c>
      <c r="B190" s="6" t="s">
        <v>195</v>
      </c>
      <c r="C190" s="7">
        <v>-139.65</v>
      </c>
      <c r="D190" s="7">
        <v>27490.01</v>
      </c>
      <c r="E190" s="7">
        <v>0</v>
      </c>
      <c r="F190" s="7">
        <v>0</v>
      </c>
      <c r="G190" s="7">
        <v>0</v>
      </c>
      <c r="H190" s="7">
        <v>0</v>
      </c>
      <c r="I190" s="7">
        <f t="shared" si="4"/>
        <v>-139.65</v>
      </c>
    </row>
    <row r="191" spans="1:9" s="8" customFormat="1" ht="13" x14ac:dyDescent="0.15">
      <c r="A191" s="15">
        <f t="shared" si="5"/>
        <v>185</v>
      </c>
      <c r="B191" s="6" t="s">
        <v>196</v>
      </c>
      <c r="C191" s="7">
        <v>-7956.6100000000006</v>
      </c>
      <c r="D191" s="7">
        <v>100646.12</v>
      </c>
      <c r="E191" s="7">
        <v>11324.27</v>
      </c>
      <c r="F191" s="7">
        <v>59.25</v>
      </c>
      <c r="G191" s="7">
        <v>6424.42</v>
      </c>
      <c r="H191" s="7">
        <v>0</v>
      </c>
      <c r="I191" s="7">
        <f t="shared" si="4"/>
        <v>-1532.1900000000005</v>
      </c>
    </row>
    <row r="192" spans="1:9" s="8" customFormat="1" ht="13" x14ac:dyDescent="0.15">
      <c r="A192" s="15">
        <f t="shared" si="5"/>
        <v>186</v>
      </c>
      <c r="B192" s="6" t="s">
        <v>197</v>
      </c>
      <c r="C192" s="7">
        <v>35101.19</v>
      </c>
      <c r="D192" s="7">
        <v>88590.94</v>
      </c>
      <c r="E192" s="7">
        <v>22659.58</v>
      </c>
      <c r="F192" s="7">
        <v>106.46</v>
      </c>
      <c r="G192" s="7">
        <v>13470.48</v>
      </c>
      <c r="H192" s="7">
        <v>364</v>
      </c>
      <c r="I192" s="7">
        <f t="shared" si="4"/>
        <v>48207.67</v>
      </c>
    </row>
    <row r="193" spans="1:9" s="8" customFormat="1" ht="13" x14ac:dyDescent="0.15">
      <c r="A193" s="15">
        <f t="shared" si="5"/>
        <v>187</v>
      </c>
      <c r="B193" s="6" t="s">
        <v>198</v>
      </c>
      <c r="C193" s="7">
        <v>909.03</v>
      </c>
      <c r="D193" s="7">
        <v>18887.099999999999</v>
      </c>
      <c r="E193" s="7">
        <v>0</v>
      </c>
      <c r="F193" s="7">
        <v>0</v>
      </c>
      <c r="G193" s="7">
        <v>0</v>
      </c>
      <c r="H193" s="7">
        <v>0</v>
      </c>
      <c r="I193" s="7">
        <f t="shared" si="4"/>
        <v>909.03</v>
      </c>
    </row>
    <row r="194" spans="1:9" s="8" customFormat="1" ht="13" x14ac:dyDescent="0.15">
      <c r="A194" s="15">
        <f t="shared" si="5"/>
        <v>188</v>
      </c>
      <c r="B194" s="6" t="s">
        <v>199</v>
      </c>
      <c r="C194" s="7">
        <v>-29.56</v>
      </c>
      <c r="D194" s="7">
        <v>140.78</v>
      </c>
      <c r="E194" s="7">
        <v>392</v>
      </c>
      <c r="F194" s="7">
        <v>104.23</v>
      </c>
      <c r="G194" s="7">
        <v>127.48</v>
      </c>
      <c r="H194" s="7">
        <v>0</v>
      </c>
      <c r="I194" s="7">
        <f t="shared" si="4"/>
        <v>97.92</v>
      </c>
    </row>
    <row r="195" spans="1:9" s="8" customFormat="1" ht="13" x14ac:dyDescent="0.15">
      <c r="A195" s="15">
        <f t="shared" si="5"/>
        <v>189</v>
      </c>
      <c r="B195" s="6" t="s">
        <v>200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f t="shared" si="4"/>
        <v>0</v>
      </c>
    </row>
    <row r="196" spans="1:9" s="8" customFormat="1" ht="13" x14ac:dyDescent="0.15">
      <c r="A196" s="15">
        <f t="shared" si="5"/>
        <v>190</v>
      </c>
      <c r="B196" s="6" t="s">
        <v>201</v>
      </c>
      <c r="C196" s="7">
        <v>303</v>
      </c>
      <c r="D196" s="7">
        <v>46826.52</v>
      </c>
      <c r="E196" s="7">
        <v>262.2</v>
      </c>
      <c r="F196" s="7">
        <v>3.88</v>
      </c>
      <c r="G196" s="7">
        <v>0</v>
      </c>
      <c r="H196" s="7">
        <v>0</v>
      </c>
      <c r="I196" s="7">
        <f t="shared" si="4"/>
        <v>303</v>
      </c>
    </row>
    <row r="197" spans="1:9" s="8" customFormat="1" ht="13" x14ac:dyDescent="0.15">
      <c r="A197" s="15">
        <f t="shared" si="5"/>
        <v>191</v>
      </c>
      <c r="B197" s="6" t="s">
        <v>202</v>
      </c>
      <c r="C197" s="7">
        <v>2508.13</v>
      </c>
      <c r="D197" s="7">
        <v>3492.44</v>
      </c>
      <c r="E197" s="7">
        <v>4977.08</v>
      </c>
      <c r="F197" s="7">
        <v>65.09</v>
      </c>
      <c r="G197" s="7">
        <v>2841.58</v>
      </c>
      <c r="H197" s="7">
        <v>0</v>
      </c>
      <c r="I197" s="7">
        <f t="shared" si="4"/>
        <v>5349.71</v>
      </c>
    </row>
    <row r="198" spans="1:9" s="8" customFormat="1" ht="13" x14ac:dyDescent="0.15">
      <c r="A198" s="15">
        <f t="shared" si="5"/>
        <v>192</v>
      </c>
      <c r="B198" s="6" t="s">
        <v>203</v>
      </c>
      <c r="C198" s="7">
        <v>-82.23</v>
      </c>
      <c r="D198" s="7">
        <v>22529.33</v>
      </c>
      <c r="E198" s="7">
        <v>0</v>
      </c>
      <c r="F198" s="7">
        <v>0</v>
      </c>
      <c r="G198" s="7">
        <v>0</v>
      </c>
      <c r="H198" s="7">
        <v>0</v>
      </c>
      <c r="I198" s="7">
        <f t="shared" si="4"/>
        <v>-82.23</v>
      </c>
    </row>
    <row r="199" spans="1:9" s="8" customFormat="1" ht="13" x14ac:dyDescent="0.15">
      <c r="A199" s="15">
        <f t="shared" si="5"/>
        <v>193</v>
      </c>
      <c r="B199" s="6" t="s">
        <v>204</v>
      </c>
      <c r="C199" s="7">
        <v>8005.84</v>
      </c>
      <c r="D199" s="7">
        <v>31229.11</v>
      </c>
      <c r="E199" s="7">
        <v>3416</v>
      </c>
      <c r="F199" s="7">
        <v>39.51</v>
      </c>
      <c r="G199" s="7">
        <v>1830.65</v>
      </c>
      <c r="H199" s="7">
        <v>0</v>
      </c>
      <c r="I199" s="7">
        <f t="shared" si="4"/>
        <v>9836.49</v>
      </c>
    </row>
    <row r="200" spans="1:9" s="8" customFormat="1" ht="13" x14ac:dyDescent="0.15">
      <c r="A200" s="15">
        <f t="shared" si="5"/>
        <v>194</v>
      </c>
      <c r="B200" s="6" t="s">
        <v>205</v>
      </c>
      <c r="C200" s="7">
        <v>7151.7199999999993</v>
      </c>
      <c r="D200" s="7">
        <v>2552.92</v>
      </c>
      <c r="E200" s="7">
        <v>0</v>
      </c>
      <c r="F200" s="7">
        <v>0</v>
      </c>
      <c r="G200" s="7">
        <v>0</v>
      </c>
      <c r="H200" s="7">
        <v>0</v>
      </c>
      <c r="I200" s="7">
        <f t="shared" ref="I200:I263" si="6">G200-H200+C200</f>
        <v>7151.7199999999993</v>
      </c>
    </row>
    <row r="201" spans="1:9" s="8" customFormat="1" ht="13" x14ac:dyDescent="0.15">
      <c r="A201" s="15">
        <f t="shared" ref="A201:A264" si="7">A200+1</f>
        <v>195</v>
      </c>
      <c r="B201" s="6" t="s">
        <v>206</v>
      </c>
      <c r="C201" s="7">
        <v>7831.23</v>
      </c>
      <c r="D201" s="7">
        <v>524.48</v>
      </c>
      <c r="E201" s="7">
        <v>2873.51</v>
      </c>
      <c r="F201" s="7">
        <v>86.17</v>
      </c>
      <c r="G201" s="7">
        <v>1678.57</v>
      </c>
      <c r="H201" s="7">
        <v>0</v>
      </c>
      <c r="I201" s="7">
        <f t="shared" si="6"/>
        <v>9509.7999999999993</v>
      </c>
    </row>
    <row r="202" spans="1:9" s="8" customFormat="1" ht="13" x14ac:dyDescent="0.15">
      <c r="A202" s="15">
        <f t="shared" si="7"/>
        <v>196</v>
      </c>
      <c r="B202" s="6" t="s">
        <v>207</v>
      </c>
      <c r="C202" s="7">
        <v>9757.27</v>
      </c>
      <c r="D202" s="7">
        <v>0</v>
      </c>
      <c r="E202" s="7">
        <v>3735</v>
      </c>
      <c r="F202" s="7">
        <v>100</v>
      </c>
      <c r="G202" s="7">
        <v>2334.38</v>
      </c>
      <c r="H202" s="7">
        <v>0</v>
      </c>
      <c r="I202" s="7">
        <f t="shared" si="6"/>
        <v>12091.650000000001</v>
      </c>
    </row>
    <row r="203" spans="1:9" s="8" customFormat="1" ht="13" x14ac:dyDescent="0.15">
      <c r="A203" s="15">
        <f t="shared" si="7"/>
        <v>197</v>
      </c>
      <c r="B203" s="6" t="s">
        <v>208</v>
      </c>
      <c r="C203" s="7">
        <v>-76.5</v>
      </c>
      <c r="D203" s="7">
        <v>15792.44</v>
      </c>
      <c r="E203" s="7">
        <v>0</v>
      </c>
      <c r="F203" s="7">
        <v>0</v>
      </c>
      <c r="G203" s="7">
        <v>0</v>
      </c>
      <c r="H203" s="7">
        <v>0</v>
      </c>
      <c r="I203" s="7">
        <f t="shared" si="6"/>
        <v>-76.5</v>
      </c>
    </row>
    <row r="204" spans="1:9" s="8" customFormat="1" ht="13" x14ac:dyDescent="0.15">
      <c r="A204" s="15">
        <f t="shared" si="7"/>
        <v>198</v>
      </c>
      <c r="B204" s="6" t="s">
        <v>209</v>
      </c>
      <c r="C204" s="7">
        <v>19335.7</v>
      </c>
      <c r="D204" s="7">
        <v>87892.86</v>
      </c>
      <c r="E204" s="7">
        <v>4377.75</v>
      </c>
      <c r="F204" s="7">
        <v>24.96</v>
      </c>
      <c r="G204" s="7">
        <v>1958.42</v>
      </c>
      <c r="H204" s="7">
        <v>0</v>
      </c>
      <c r="I204" s="7">
        <f t="shared" si="6"/>
        <v>21294.120000000003</v>
      </c>
    </row>
    <row r="205" spans="1:9" s="8" customFormat="1" ht="13" x14ac:dyDescent="0.15">
      <c r="A205" s="15">
        <f t="shared" si="7"/>
        <v>199</v>
      </c>
      <c r="B205" s="6" t="s">
        <v>210</v>
      </c>
      <c r="C205" s="7">
        <v>37464.5</v>
      </c>
      <c r="D205" s="7">
        <v>78724.09</v>
      </c>
      <c r="E205" s="7">
        <v>18640.8</v>
      </c>
      <c r="F205" s="7">
        <v>64.73</v>
      </c>
      <c r="G205" s="7">
        <v>10505.25</v>
      </c>
      <c r="H205" s="7">
        <v>0</v>
      </c>
      <c r="I205" s="7">
        <f t="shared" si="6"/>
        <v>47969.75</v>
      </c>
    </row>
    <row r="206" spans="1:9" s="8" customFormat="1" ht="13" x14ac:dyDescent="0.15">
      <c r="A206" s="15">
        <f t="shared" si="7"/>
        <v>200</v>
      </c>
      <c r="B206" s="6" t="s">
        <v>211</v>
      </c>
      <c r="C206" s="7">
        <v>5634.16</v>
      </c>
      <c r="D206" s="7">
        <v>33928.36</v>
      </c>
      <c r="E206" s="7">
        <v>0</v>
      </c>
      <c r="F206" s="7">
        <v>0</v>
      </c>
      <c r="G206" s="7">
        <v>0</v>
      </c>
      <c r="H206" s="7">
        <v>0</v>
      </c>
      <c r="I206" s="7">
        <f t="shared" si="6"/>
        <v>5634.16</v>
      </c>
    </row>
    <row r="207" spans="1:9" s="8" customFormat="1" ht="13" x14ac:dyDescent="0.15">
      <c r="A207" s="15">
        <f t="shared" si="7"/>
        <v>201</v>
      </c>
      <c r="B207" s="6" t="s">
        <v>212</v>
      </c>
      <c r="C207" s="7">
        <v>-127.58</v>
      </c>
      <c r="D207" s="7">
        <v>23802.12</v>
      </c>
      <c r="E207" s="7">
        <v>0</v>
      </c>
      <c r="F207" s="7">
        <v>0</v>
      </c>
      <c r="G207" s="7">
        <v>0</v>
      </c>
      <c r="H207" s="7">
        <v>0</v>
      </c>
      <c r="I207" s="7">
        <f t="shared" si="6"/>
        <v>-127.58</v>
      </c>
    </row>
    <row r="208" spans="1:9" s="8" customFormat="1" ht="13" x14ac:dyDescent="0.15">
      <c r="A208" s="15">
        <f t="shared" si="7"/>
        <v>202</v>
      </c>
      <c r="B208" s="6" t="s">
        <v>213</v>
      </c>
      <c r="C208" s="7">
        <v>-386.03</v>
      </c>
      <c r="D208" s="7">
        <v>4382.26</v>
      </c>
      <c r="E208" s="7">
        <v>0</v>
      </c>
      <c r="F208" s="7">
        <v>0</v>
      </c>
      <c r="G208" s="7">
        <v>0</v>
      </c>
      <c r="H208" s="7">
        <v>0</v>
      </c>
      <c r="I208" s="7">
        <f t="shared" si="6"/>
        <v>-386.03</v>
      </c>
    </row>
    <row r="209" spans="1:9" s="8" customFormat="1" ht="13" x14ac:dyDescent="0.15">
      <c r="A209" s="15">
        <f t="shared" si="7"/>
        <v>203</v>
      </c>
      <c r="B209" s="6" t="s">
        <v>214</v>
      </c>
      <c r="C209" s="7">
        <v>-119.93</v>
      </c>
      <c r="D209" s="7">
        <v>1788.61</v>
      </c>
      <c r="E209" s="7">
        <v>0</v>
      </c>
      <c r="F209" s="7">
        <v>0</v>
      </c>
      <c r="G209" s="7">
        <v>0</v>
      </c>
      <c r="H209" s="7">
        <v>0</v>
      </c>
      <c r="I209" s="7">
        <f t="shared" si="6"/>
        <v>-119.93</v>
      </c>
    </row>
    <row r="210" spans="1:9" s="8" customFormat="1" ht="13" x14ac:dyDescent="0.15">
      <c r="A210" s="15">
        <f t="shared" si="7"/>
        <v>204</v>
      </c>
      <c r="B210" s="6" t="s">
        <v>215</v>
      </c>
      <c r="C210" s="7">
        <v>492.36</v>
      </c>
      <c r="D210" s="7">
        <v>12252.55</v>
      </c>
      <c r="E210" s="7">
        <v>0</v>
      </c>
      <c r="F210" s="7">
        <v>0</v>
      </c>
      <c r="G210" s="7">
        <v>0</v>
      </c>
      <c r="H210" s="7">
        <v>0</v>
      </c>
      <c r="I210" s="7">
        <f t="shared" si="6"/>
        <v>492.36</v>
      </c>
    </row>
    <row r="211" spans="1:9" s="8" customFormat="1" ht="13" x14ac:dyDescent="0.15">
      <c r="A211" s="15">
        <f t="shared" si="7"/>
        <v>205</v>
      </c>
      <c r="B211" s="6" t="s">
        <v>216</v>
      </c>
      <c r="C211" s="7">
        <v>-141.75</v>
      </c>
      <c r="D211" s="7">
        <v>17261.98</v>
      </c>
      <c r="E211" s="7">
        <v>0</v>
      </c>
      <c r="F211" s="7">
        <v>0</v>
      </c>
      <c r="G211" s="7">
        <v>0</v>
      </c>
      <c r="H211" s="7">
        <v>0</v>
      </c>
      <c r="I211" s="7">
        <f t="shared" si="6"/>
        <v>-141.75</v>
      </c>
    </row>
    <row r="212" spans="1:9" s="8" customFormat="1" ht="13" x14ac:dyDescent="0.15">
      <c r="A212" s="15">
        <f t="shared" si="7"/>
        <v>206</v>
      </c>
      <c r="B212" s="6" t="s">
        <v>217</v>
      </c>
      <c r="C212" s="7">
        <v>-174.38</v>
      </c>
      <c r="D212" s="7">
        <v>36387.06</v>
      </c>
      <c r="E212" s="7">
        <v>0</v>
      </c>
      <c r="F212" s="7">
        <v>0</v>
      </c>
      <c r="G212" s="7">
        <v>0</v>
      </c>
      <c r="H212" s="7">
        <v>0</v>
      </c>
      <c r="I212" s="7">
        <f t="shared" si="6"/>
        <v>-174.38</v>
      </c>
    </row>
    <row r="213" spans="1:9" s="8" customFormat="1" ht="13" x14ac:dyDescent="0.15">
      <c r="A213" s="15">
        <f t="shared" si="7"/>
        <v>207</v>
      </c>
      <c r="B213" s="6" t="s">
        <v>218</v>
      </c>
      <c r="C213" s="7">
        <v>-147.53</v>
      </c>
      <c r="D213" s="7">
        <v>1650.46</v>
      </c>
      <c r="E213" s="7">
        <v>0</v>
      </c>
      <c r="F213" s="7">
        <v>0</v>
      </c>
      <c r="G213" s="7">
        <v>0</v>
      </c>
      <c r="H213" s="7">
        <v>0</v>
      </c>
      <c r="I213" s="7">
        <f t="shared" si="6"/>
        <v>-147.53</v>
      </c>
    </row>
    <row r="214" spans="1:9" s="8" customFormat="1" ht="13" x14ac:dyDescent="0.15">
      <c r="A214" s="15">
        <f t="shared" si="7"/>
        <v>208</v>
      </c>
      <c r="B214" s="6" t="s">
        <v>219</v>
      </c>
      <c r="C214" s="7">
        <v>-285.3</v>
      </c>
      <c r="D214" s="7">
        <v>2930.52</v>
      </c>
      <c r="E214" s="7">
        <v>0</v>
      </c>
      <c r="F214" s="7">
        <v>0</v>
      </c>
      <c r="G214" s="7">
        <v>0</v>
      </c>
      <c r="H214" s="7">
        <v>0</v>
      </c>
      <c r="I214" s="7">
        <f t="shared" si="6"/>
        <v>-285.3</v>
      </c>
    </row>
    <row r="215" spans="1:9" s="8" customFormat="1" ht="13" x14ac:dyDescent="0.15">
      <c r="A215" s="15">
        <f t="shared" si="7"/>
        <v>209</v>
      </c>
      <c r="B215" s="6" t="s">
        <v>220</v>
      </c>
      <c r="C215" s="7">
        <v>-141.75</v>
      </c>
      <c r="D215" s="7">
        <v>26446.799999999999</v>
      </c>
      <c r="E215" s="7">
        <v>0</v>
      </c>
      <c r="F215" s="7">
        <v>0</v>
      </c>
      <c r="G215" s="7">
        <v>0</v>
      </c>
      <c r="H215" s="7">
        <v>0</v>
      </c>
      <c r="I215" s="7">
        <f t="shared" si="6"/>
        <v>-141.75</v>
      </c>
    </row>
    <row r="216" spans="1:9" s="8" customFormat="1" ht="13" x14ac:dyDescent="0.15">
      <c r="A216" s="15">
        <f t="shared" si="7"/>
        <v>210</v>
      </c>
      <c r="B216" s="6" t="s">
        <v>221</v>
      </c>
      <c r="C216" s="7">
        <v>7596.4000000000005</v>
      </c>
      <c r="D216" s="7">
        <v>9426.9599999999991</v>
      </c>
      <c r="E216" s="7">
        <v>0</v>
      </c>
      <c r="F216" s="7">
        <v>0</v>
      </c>
      <c r="G216" s="7">
        <v>0</v>
      </c>
      <c r="H216" s="7">
        <v>0</v>
      </c>
      <c r="I216" s="7">
        <f t="shared" si="6"/>
        <v>7596.4000000000005</v>
      </c>
    </row>
    <row r="217" spans="1:9" s="8" customFormat="1" ht="13" x14ac:dyDescent="0.15">
      <c r="A217" s="15">
        <f t="shared" si="7"/>
        <v>211</v>
      </c>
      <c r="B217" s="6" t="s">
        <v>222</v>
      </c>
      <c r="C217" s="7">
        <v>76486.16</v>
      </c>
      <c r="D217" s="7">
        <v>101241.53</v>
      </c>
      <c r="E217" s="7">
        <v>234216.31</v>
      </c>
      <c r="F217" s="7">
        <v>91.36</v>
      </c>
      <c r="G217" s="7">
        <v>133575.46</v>
      </c>
      <c r="H217" s="7">
        <v>122648</v>
      </c>
      <c r="I217" s="7">
        <f t="shared" si="6"/>
        <v>87413.62</v>
      </c>
    </row>
    <row r="218" spans="1:9" s="8" customFormat="1" ht="13" x14ac:dyDescent="0.15">
      <c r="A218" s="15">
        <f t="shared" si="7"/>
        <v>212</v>
      </c>
      <c r="B218" s="6" t="s">
        <v>223</v>
      </c>
      <c r="C218" s="7">
        <v>168082.87</v>
      </c>
      <c r="D218" s="7">
        <v>345314.47</v>
      </c>
      <c r="E218" s="7">
        <v>731603.84</v>
      </c>
      <c r="F218" s="7">
        <v>94.46</v>
      </c>
      <c r="G218" s="7">
        <v>415759.96</v>
      </c>
      <c r="H218" s="7">
        <v>406895</v>
      </c>
      <c r="I218" s="7">
        <f t="shared" si="6"/>
        <v>176947.83000000002</v>
      </c>
    </row>
    <row r="219" spans="1:9" s="8" customFormat="1" ht="13" x14ac:dyDescent="0.15">
      <c r="A219" s="15">
        <f t="shared" si="7"/>
        <v>213</v>
      </c>
      <c r="B219" s="6" t="s">
        <v>224</v>
      </c>
      <c r="C219" s="7">
        <v>-183.3</v>
      </c>
      <c r="D219" s="7">
        <v>2050.6799999999998</v>
      </c>
      <c r="E219" s="7">
        <v>0</v>
      </c>
      <c r="F219" s="7">
        <v>0</v>
      </c>
      <c r="G219" s="7">
        <v>0</v>
      </c>
      <c r="H219" s="7">
        <v>0</v>
      </c>
      <c r="I219" s="7">
        <f t="shared" si="6"/>
        <v>-183.3</v>
      </c>
    </row>
    <row r="220" spans="1:9" s="8" customFormat="1" ht="13" x14ac:dyDescent="0.15">
      <c r="A220" s="15">
        <f t="shared" si="7"/>
        <v>214</v>
      </c>
      <c r="B220" s="6" t="s">
        <v>225</v>
      </c>
      <c r="C220" s="7">
        <v>-141.6</v>
      </c>
      <c r="D220" s="7">
        <v>1321.6</v>
      </c>
      <c r="E220" s="7">
        <v>0</v>
      </c>
      <c r="F220" s="7">
        <v>0</v>
      </c>
      <c r="G220" s="7">
        <v>0</v>
      </c>
      <c r="H220" s="7">
        <v>0</v>
      </c>
      <c r="I220" s="7">
        <f t="shared" si="6"/>
        <v>-141.6</v>
      </c>
    </row>
    <row r="221" spans="1:9" s="8" customFormat="1" ht="13" x14ac:dyDescent="0.15">
      <c r="A221" s="15">
        <f t="shared" si="7"/>
        <v>215</v>
      </c>
      <c r="B221" s="6" t="s">
        <v>226</v>
      </c>
      <c r="C221" s="7">
        <v>0</v>
      </c>
      <c r="D221" s="7">
        <v>317.52</v>
      </c>
      <c r="E221" s="7">
        <v>0</v>
      </c>
      <c r="F221" s="7">
        <v>0</v>
      </c>
      <c r="G221" s="7">
        <v>0</v>
      </c>
      <c r="H221" s="7">
        <v>0</v>
      </c>
      <c r="I221" s="7">
        <f t="shared" si="6"/>
        <v>0</v>
      </c>
    </row>
    <row r="222" spans="1:9" s="8" customFormat="1" ht="13" x14ac:dyDescent="0.15">
      <c r="A222" s="15">
        <f t="shared" si="7"/>
        <v>216</v>
      </c>
      <c r="B222" s="6" t="s">
        <v>227</v>
      </c>
      <c r="C222" s="7">
        <v>-163.13</v>
      </c>
      <c r="D222" s="7">
        <v>1851.82</v>
      </c>
      <c r="E222" s="7">
        <v>0</v>
      </c>
      <c r="F222" s="7">
        <v>0</v>
      </c>
      <c r="G222" s="7">
        <v>0</v>
      </c>
      <c r="H222" s="7">
        <v>0</v>
      </c>
      <c r="I222" s="7">
        <f t="shared" si="6"/>
        <v>-163.13</v>
      </c>
    </row>
    <row r="223" spans="1:9" s="8" customFormat="1" ht="13" x14ac:dyDescent="0.15">
      <c r="A223" s="15">
        <f t="shared" si="7"/>
        <v>217</v>
      </c>
      <c r="B223" s="6" t="s">
        <v>228</v>
      </c>
      <c r="C223" s="7">
        <v>822.52</v>
      </c>
      <c r="D223" s="7">
        <v>18583.55</v>
      </c>
      <c r="E223" s="7">
        <v>0</v>
      </c>
      <c r="F223" s="7">
        <v>0</v>
      </c>
      <c r="G223" s="7">
        <v>0</v>
      </c>
      <c r="H223" s="7">
        <v>0</v>
      </c>
      <c r="I223" s="7">
        <f t="shared" si="6"/>
        <v>822.52</v>
      </c>
    </row>
    <row r="224" spans="1:9" s="8" customFormat="1" ht="13" x14ac:dyDescent="0.15">
      <c r="A224" s="15">
        <f t="shared" si="7"/>
        <v>218</v>
      </c>
      <c r="B224" s="6" t="s">
        <v>229</v>
      </c>
      <c r="C224" s="7">
        <v>-232.28</v>
      </c>
      <c r="D224" s="7">
        <v>2636.92</v>
      </c>
      <c r="E224" s="7">
        <v>0</v>
      </c>
      <c r="F224" s="7">
        <v>0</v>
      </c>
      <c r="G224" s="7">
        <v>0</v>
      </c>
      <c r="H224" s="7">
        <v>0</v>
      </c>
      <c r="I224" s="7">
        <f t="shared" si="6"/>
        <v>-232.28</v>
      </c>
    </row>
    <row r="225" spans="1:9" s="8" customFormat="1" ht="13" x14ac:dyDescent="0.15">
      <c r="A225" s="15">
        <f t="shared" si="7"/>
        <v>219</v>
      </c>
      <c r="B225" s="6" t="s">
        <v>230</v>
      </c>
      <c r="C225" s="7">
        <v>-180.15</v>
      </c>
      <c r="D225" s="7">
        <v>2045.16</v>
      </c>
      <c r="E225" s="7">
        <v>0</v>
      </c>
      <c r="F225" s="7">
        <v>0</v>
      </c>
      <c r="G225" s="7">
        <v>0</v>
      </c>
      <c r="H225" s="7">
        <v>0</v>
      </c>
      <c r="I225" s="7">
        <f t="shared" si="6"/>
        <v>-180.15</v>
      </c>
    </row>
    <row r="226" spans="1:9" s="8" customFormat="1" ht="13" x14ac:dyDescent="0.15">
      <c r="A226" s="15">
        <f t="shared" si="7"/>
        <v>220</v>
      </c>
      <c r="B226" s="6" t="s">
        <v>231</v>
      </c>
      <c r="C226" s="7">
        <v>-180.15</v>
      </c>
      <c r="D226" s="7">
        <v>2045.16</v>
      </c>
      <c r="E226" s="7">
        <v>0</v>
      </c>
      <c r="F226" s="7">
        <v>0</v>
      </c>
      <c r="G226" s="7">
        <v>0</v>
      </c>
      <c r="H226" s="7">
        <v>0</v>
      </c>
      <c r="I226" s="7">
        <f t="shared" si="6"/>
        <v>-180.15</v>
      </c>
    </row>
    <row r="227" spans="1:9" s="8" customFormat="1" ht="13" x14ac:dyDescent="0.15">
      <c r="A227" s="15">
        <f t="shared" si="7"/>
        <v>221</v>
      </c>
      <c r="B227" s="6" t="s">
        <v>232</v>
      </c>
      <c r="C227" s="7">
        <v>-223.8</v>
      </c>
      <c r="D227" s="7">
        <v>2540.66</v>
      </c>
      <c r="E227" s="7">
        <v>0</v>
      </c>
      <c r="F227" s="7">
        <v>0</v>
      </c>
      <c r="G227" s="7">
        <v>0</v>
      </c>
      <c r="H227" s="7">
        <v>0</v>
      </c>
      <c r="I227" s="7">
        <f t="shared" si="6"/>
        <v>-223.8</v>
      </c>
    </row>
    <row r="228" spans="1:9" s="8" customFormat="1" ht="13" x14ac:dyDescent="0.15">
      <c r="A228" s="15">
        <f t="shared" si="7"/>
        <v>222</v>
      </c>
      <c r="B228" s="6" t="s">
        <v>233</v>
      </c>
      <c r="C228" s="7">
        <v>-223.05</v>
      </c>
      <c r="D228" s="7">
        <v>2532.12</v>
      </c>
      <c r="E228" s="7">
        <v>0</v>
      </c>
      <c r="F228" s="7">
        <v>0</v>
      </c>
      <c r="G228" s="7">
        <v>0</v>
      </c>
      <c r="H228" s="7">
        <v>0</v>
      </c>
      <c r="I228" s="7">
        <f t="shared" si="6"/>
        <v>-223.05</v>
      </c>
    </row>
    <row r="229" spans="1:9" s="8" customFormat="1" ht="13" x14ac:dyDescent="0.15">
      <c r="A229" s="15">
        <f t="shared" si="7"/>
        <v>223</v>
      </c>
      <c r="B229" s="6" t="s">
        <v>234</v>
      </c>
      <c r="C229" s="7">
        <v>167.13</v>
      </c>
      <c r="D229" s="7">
        <v>126.4</v>
      </c>
      <c r="E229" s="7">
        <v>176</v>
      </c>
      <c r="F229" s="7">
        <v>29.1</v>
      </c>
      <c r="G229" s="7">
        <v>0</v>
      </c>
      <c r="H229" s="7">
        <v>0</v>
      </c>
      <c r="I229" s="7">
        <f t="shared" si="6"/>
        <v>167.13</v>
      </c>
    </row>
    <row r="230" spans="1:9" s="8" customFormat="1" ht="13" x14ac:dyDescent="0.15">
      <c r="A230" s="15">
        <f t="shared" si="7"/>
        <v>224</v>
      </c>
      <c r="B230" s="6" t="s">
        <v>235</v>
      </c>
      <c r="C230" s="7">
        <v>0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f t="shared" si="6"/>
        <v>0</v>
      </c>
    </row>
    <row r="231" spans="1:9" s="8" customFormat="1" ht="13" x14ac:dyDescent="0.15">
      <c r="A231" s="15">
        <f t="shared" si="7"/>
        <v>225</v>
      </c>
      <c r="B231" s="6" t="s">
        <v>236</v>
      </c>
      <c r="C231" s="7">
        <v>10237.679999999998</v>
      </c>
      <c r="D231" s="7">
        <v>-111.4</v>
      </c>
      <c r="E231" s="7">
        <v>0</v>
      </c>
      <c r="F231" s="7">
        <v>0</v>
      </c>
      <c r="G231" s="7">
        <v>0</v>
      </c>
      <c r="H231" s="7">
        <v>0</v>
      </c>
      <c r="I231" s="7">
        <f t="shared" si="6"/>
        <v>10237.679999999998</v>
      </c>
    </row>
    <row r="232" spans="1:9" s="8" customFormat="1" ht="13" x14ac:dyDescent="0.15">
      <c r="A232" s="15">
        <f t="shared" si="7"/>
        <v>226</v>
      </c>
      <c r="B232" s="6" t="s">
        <v>237</v>
      </c>
      <c r="C232" s="7">
        <v>5246.32</v>
      </c>
      <c r="D232" s="7">
        <v>4721.01</v>
      </c>
      <c r="E232" s="7">
        <v>0</v>
      </c>
      <c r="F232" s="7">
        <v>0</v>
      </c>
      <c r="G232" s="7">
        <v>0</v>
      </c>
      <c r="H232" s="7">
        <v>0</v>
      </c>
      <c r="I232" s="7">
        <f t="shared" si="6"/>
        <v>5246.32</v>
      </c>
    </row>
    <row r="233" spans="1:9" s="8" customFormat="1" ht="13" x14ac:dyDescent="0.15">
      <c r="A233" s="15">
        <f t="shared" si="7"/>
        <v>227</v>
      </c>
      <c r="B233" s="6" t="s">
        <v>238</v>
      </c>
      <c r="C233" s="7"/>
      <c r="D233" s="7">
        <v>254</v>
      </c>
      <c r="E233" s="7">
        <v>14948</v>
      </c>
      <c r="F233" s="7">
        <v>379.31</v>
      </c>
      <c r="G233" s="7">
        <v>9174.5</v>
      </c>
      <c r="H233" s="7">
        <v>0</v>
      </c>
      <c r="I233" s="7">
        <f t="shared" si="6"/>
        <v>9174.5</v>
      </c>
    </row>
    <row r="234" spans="1:9" s="8" customFormat="1" ht="13" x14ac:dyDescent="0.15">
      <c r="A234" s="15">
        <f t="shared" si="7"/>
        <v>228</v>
      </c>
      <c r="B234" s="6" t="s">
        <v>239</v>
      </c>
      <c r="C234" s="7">
        <v>-3390.25</v>
      </c>
      <c r="D234" s="7">
        <v>16471.18</v>
      </c>
      <c r="E234" s="7">
        <v>0</v>
      </c>
      <c r="F234" s="7">
        <v>0</v>
      </c>
      <c r="G234" s="7">
        <v>0</v>
      </c>
      <c r="H234" s="7">
        <v>0</v>
      </c>
      <c r="I234" s="7">
        <f t="shared" si="6"/>
        <v>-3390.25</v>
      </c>
    </row>
    <row r="235" spans="1:9" s="8" customFormat="1" ht="13" x14ac:dyDescent="0.15">
      <c r="A235" s="15">
        <f t="shared" si="7"/>
        <v>229</v>
      </c>
      <c r="B235" s="6" t="s">
        <v>240</v>
      </c>
      <c r="C235" s="7">
        <v>-2602.38</v>
      </c>
      <c r="D235" s="7">
        <v>4065.04</v>
      </c>
      <c r="E235" s="7">
        <v>0</v>
      </c>
      <c r="F235" s="7">
        <v>0</v>
      </c>
      <c r="G235" s="7">
        <v>0</v>
      </c>
      <c r="H235" s="7">
        <v>0</v>
      </c>
      <c r="I235" s="7">
        <f t="shared" si="6"/>
        <v>-2602.38</v>
      </c>
    </row>
    <row r="236" spans="1:9" s="8" customFormat="1" ht="13" x14ac:dyDescent="0.15">
      <c r="A236" s="15">
        <f t="shared" si="7"/>
        <v>230</v>
      </c>
      <c r="B236" s="6" t="s">
        <v>241</v>
      </c>
      <c r="C236" s="7">
        <v>-2632.75</v>
      </c>
      <c r="D236" s="7">
        <v>43062.51</v>
      </c>
      <c r="E236" s="7">
        <v>0</v>
      </c>
      <c r="F236" s="7">
        <v>0</v>
      </c>
      <c r="G236" s="7">
        <v>0</v>
      </c>
      <c r="H236" s="7">
        <v>0</v>
      </c>
      <c r="I236" s="7">
        <f t="shared" si="6"/>
        <v>-2632.75</v>
      </c>
    </row>
    <row r="237" spans="1:9" s="8" customFormat="1" ht="13" x14ac:dyDescent="0.15">
      <c r="A237" s="15">
        <f t="shared" si="7"/>
        <v>231</v>
      </c>
      <c r="B237" s="6" t="s">
        <v>242</v>
      </c>
      <c r="C237" s="7">
        <v>-2747.5</v>
      </c>
      <c r="D237" s="7">
        <v>44921.4</v>
      </c>
      <c r="E237" s="7">
        <v>0</v>
      </c>
      <c r="F237" s="7">
        <v>0</v>
      </c>
      <c r="G237" s="7">
        <v>0</v>
      </c>
      <c r="H237" s="7">
        <v>0</v>
      </c>
      <c r="I237" s="7">
        <f t="shared" si="6"/>
        <v>-2747.5</v>
      </c>
    </row>
    <row r="238" spans="1:9" s="8" customFormat="1" ht="13" x14ac:dyDescent="0.15">
      <c r="A238" s="15">
        <f t="shared" si="7"/>
        <v>232</v>
      </c>
      <c r="B238" s="6" t="s">
        <v>243</v>
      </c>
      <c r="C238" s="7">
        <v>-347.73</v>
      </c>
      <c r="D238" s="7">
        <v>31722.65</v>
      </c>
      <c r="E238" s="7">
        <v>0</v>
      </c>
      <c r="F238" s="7">
        <v>0</v>
      </c>
      <c r="G238" s="7">
        <v>0</v>
      </c>
      <c r="H238" s="7">
        <v>0</v>
      </c>
      <c r="I238" s="7">
        <f t="shared" si="6"/>
        <v>-347.73</v>
      </c>
    </row>
    <row r="239" spans="1:9" s="8" customFormat="1" ht="13" x14ac:dyDescent="0.15">
      <c r="A239" s="15">
        <f t="shared" si="7"/>
        <v>233</v>
      </c>
      <c r="B239" s="6" t="s">
        <v>244</v>
      </c>
      <c r="C239" s="7">
        <v>-332.25</v>
      </c>
      <c r="D239" s="7">
        <v>73701.66</v>
      </c>
      <c r="E239" s="7">
        <v>0</v>
      </c>
      <c r="F239" s="7">
        <v>0</v>
      </c>
      <c r="G239" s="7">
        <v>0</v>
      </c>
      <c r="H239" s="7">
        <v>0</v>
      </c>
      <c r="I239" s="7">
        <f t="shared" si="6"/>
        <v>-332.25</v>
      </c>
    </row>
    <row r="240" spans="1:9" s="8" customFormat="1" ht="13" x14ac:dyDescent="0.15">
      <c r="A240" s="15">
        <f t="shared" si="7"/>
        <v>234</v>
      </c>
      <c r="B240" s="6" t="s">
        <v>245</v>
      </c>
      <c r="C240" s="7">
        <v>-142.94999999999999</v>
      </c>
      <c r="D240" s="7">
        <v>16321.65</v>
      </c>
      <c r="E240" s="7">
        <v>0</v>
      </c>
      <c r="F240" s="7">
        <v>0</v>
      </c>
      <c r="G240" s="7">
        <v>0</v>
      </c>
      <c r="H240" s="7">
        <v>0</v>
      </c>
      <c r="I240" s="7">
        <f t="shared" si="6"/>
        <v>-142.94999999999999</v>
      </c>
    </row>
    <row r="241" spans="1:9" s="8" customFormat="1" ht="13" x14ac:dyDescent="0.15">
      <c r="A241" s="15">
        <f t="shared" si="7"/>
        <v>235</v>
      </c>
      <c r="B241" s="6" t="s">
        <v>246</v>
      </c>
      <c r="C241" s="7">
        <v>-312.89999999999998</v>
      </c>
      <c r="D241" s="7">
        <v>41788.620000000003</v>
      </c>
      <c r="E241" s="7">
        <v>0</v>
      </c>
      <c r="F241" s="7">
        <v>0</v>
      </c>
      <c r="G241" s="7">
        <v>0</v>
      </c>
      <c r="H241" s="7">
        <v>0</v>
      </c>
      <c r="I241" s="7">
        <f t="shared" si="6"/>
        <v>-312.89999999999998</v>
      </c>
    </row>
    <row r="242" spans="1:9" s="8" customFormat="1" ht="13" x14ac:dyDescent="0.15">
      <c r="A242" s="15">
        <f t="shared" si="7"/>
        <v>236</v>
      </c>
      <c r="B242" s="6" t="s">
        <v>247</v>
      </c>
      <c r="C242" s="7">
        <v>-176.63</v>
      </c>
      <c r="D242" s="7">
        <v>36454.080000000002</v>
      </c>
      <c r="E242" s="7">
        <v>0</v>
      </c>
      <c r="F242" s="7">
        <v>0</v>
      </c>
      <c r="G242" s="7">
        <v>0</v>
      </c>
      <c r="H242" s="7">
        <v>0</v>
      </c>
      <c r="I242" s="7">
        <f t="shared" si="6"/>
        <v>-176.63</v>
      </c>
    </row>
    <row r="243" spans="1:9" s="8" customFormat="1" ht="13" x14ac:dyDescent="0.15">
      <c r="A243" s="15">
        <f t="shared" si="7"/>
        <v>237</v>
      </c>
      <c r="B243" s="6" t="s">
        <v>248</v>
      </c>
      <c r="C243" s="7">
        <v>0.46</v>
      </c>
      <c r="D243" s="7">
        <v>-1.08</v>
      </c>
      <c r="E243" s="7">
        <v>204</v>
      </c>
      <c r="F243" s="7">
        <v>50.09</v>
      </c>
      <c r="G243" s="7">
        <v>0.23</v>
      </c>
      <c r="H243" s="7">
        <v>0</v>
      </c>
      <c r="I243" s="7">
        <f t="shared" si="6"/>
        <v>0.69000000000000006</v>
      </c>
    </row>
    <row r="244" spans="1:9" s="8" customFormat="1" ht="13" x14ac:dyDescent="0.15">
      <c r="A244" s="15">
        <f t="shared" si="7"/>
        <v>238</v>
      </c>
      <c r="B244" s="6" t="s">
        <v>249</v>
      </c>
      <c r="C244" s="7">
        <v>-130.83000000000001</v>
      </c>
      <c r="D244" s="7">
        <v>1246.32</v>
      </c>
      <c r="E244" s="7">
        <v>0</v>
      </c>
      <c r="F244" s="7">
        <v>0</v>
      </c>
      <c r="G244" s="7">
        <v>0</v>
      </c>
      <c r="H244" s="7">
        <v>0</v>
      </c>
      <c r="I244" s="7">
        <f t="shared" si="6"/>
        <v>-130.83000000000001</v>
      </c>
    </row>
    <row r="245" spans="1:9" s="8" customFormat="1" ht="13" x14ac:dyDescent="0.15">
      <c r="A245" s="15">
        <f t="shared" si="7"/>
        <v>239</v>
      </c>
      <c r="B245" s="6" t="s">
        <v>250</v>
      </c>
      <c r="C245" s="7">
        <v>-156.38</v>
      </c>
      <c r="D245" s="7">
        <v>34686.79</v>
      </c>
      <c r="E245" s="7">
        <v>0</v>
      </c>
      <c r="F245" s="7">
        <v>0</v>
      </c>
      <c r="G245" s="7">
        <v>0</v>
      </c>
      <c r="H245" s="7">
        <v>0</v>
      </c>
      <c r="I245" s="7">
        <f t="shared" si="6"/>
        <v>-156.38</v>
      </c>
    </row>
    <row r="246" spans="1:9" s="8" customFormat="1" ht="13" x14ac:dyDescent="0.15">
      <c r="A246" s="15">
        <f t="shared" si="7"/>
        <v>240</v>
      </c>
      <c r="B246" s="6" t="s">
        <v>251</v>
      </c>
      <c r="C246" s="7">
        <v>-157.43</v>
      </c>
      <c r="D246" s="7">
        <v>34919.07</v>
      </c>
      <c r="E246" s="7">
        <v>0</v>
      </c>
      <c r="F246" s="7">
        <v>0</v>
      </c>
      <c r="G246" s="7">
        <v>0</v>
      </c>
      <c r="H246" s="7">
        <v>0</v>
      </c>
      <c r="I246" s="7">
        <f t="shared" si="6"/>
        <v>-157.43</v>
      </c>
    </row>
    <row r="247" spans="1:9" s="8" customFormat="1" ht="13" x14ac:dyDescent="0.15">
      <c r="A247" s="15">
        <f t="shared" si="7"/>
        <v>241</v>
      </c>
      <c r="B247" s="6" t="s">
        <v>252</v>
      </c>
      <c r="C247" s="7">
        <v>-158.03</v>
      </c>
      <c r="D247" s="7">
        <v>35060.730000000003</v>
      </c>
      <c r="E247" s="7">
        <v>0</v>
      </c>
      <c r="F247" s="7">
        <v>0</v>
      </c>
      <c r="G247" s="7">
        <v>0</v>
      </c>
      <c r="H247" s="7">
        <v>0</v>
      </c>
      <c r="I247" s="7">
        <f t="shared" si="6"/>
        <v>-158.03</v>
      </c>
    </row>
    <row r="248" spans="1:9" s="8" customFormat="1" ht="13" x14ac:dyDescent="0.15">
      <c r="A248" s="15">
        <f t="shared" si="7"/>
        <v>242</v>
      </c>
      <c r="B248" s="6" t="s">
        <v>253</v>
      </c>
      <c r="C248" s="7">
        <v>-256.88</v>
      </c>
      <c r="D248" s="7">
        <v>34857.68</v>
      </c>
      <c r="E248" s="7">
        <v>0</v>
      </c>
      <c r="F248" s="7">
        <v>0</v>
      </c>
      <c r="G248" s="7">
        <v>0</v>
      </c>
      <c r="H248" s="7">
        <v>0</v>
      </c>
      <c r="I248" s="7">
        <f t="shared" si="6"/>
        <v>-256.88</v>
      </c>
    </row>
    <row r="249" spans="1:9" s="8" customFormat="1" ht="13" x14ac:dyDescent="0.15">
      <c r="A249" s="15">
        <f t="shared" si="7"/>
        <v>243</v>
      </c>
      <c r="B249" s="6" t="s">
        <v>254</v>
      </c>
      <c r="C249" s="7">
        <v>-281.48</v>
      </c>
      <c r="D249" s="7">
        <v>40101.18</v>
      </c>
      <c r="E249" s="7">
        <v>0</v>
      </c>
      <c r="F249" s="7">
        <v>0</v>
      </c>
      <c r="G249" s="7">
        <v>0</v>
      </c>
      <c r="H249" s="7">
        <v>0</v>
      </c>
      <c r="I249" s="7">
        <f t="shared" si="6"/>
        <v>-281.48</v>
      </c>
    </row>
    <row r="250" spans="1:9" s="8" customFormat="1" ht="13" x14ac:dyDescent="0.15">
      <c r="A250" s="15">
        <f t="shared" si="7"/>
        <v>244</v>
      </c>
      <c r="B250" s="6" t="s">
        <v>255</v>
      </c>
      <c r="C250" s="7">
        <v>-14.5</v>
      </c>
      <c r="D250" s="7">
        <v>166.8</v>
      </c>
      <c r="E250" s="7">
        <v>398.6</v>
      </c>
      <c r="F250" s="7">
        <v>79.66</v>
      </c>
      <c r="G250" s="7">
        <v>92.75</v>
      </c>
      <c r="H250" s="7">
        <v>0</v>
      </c>
      <c r="I250" s="7">
        <f t="shared" si="6"/>
        <v>78.25</v>
      </c>
    </row>
    <row r="251" spans="1:9" s="8" customFormat="1" ht="13" x14ac:dyDescent="0.15">
      <c r="A251" s="15">
        <f t="shared" si="7"/>
        <v>245</v>
      </c>
      <c r="B251" s="6" t="s">
        <v>256</v>
      </c>
      <c r="C251" s="7">
        <v>-0.12000000000000455</v>
      </c>
      <c r="D251" s="7">
        <v>41.86</v>
      </c>
      <c r="E251" s="7">
        <v>525.12</v>
      </c>
      <c r="F251" s="7">
        <v>52.1</v>
      </c>
      <c r="G251" s="7">
        <v>13.2</v>
      </c>
      <c r="H251" s="7">
        <v>0</v>
      </c>
      <c r="I251" s="7">
        <f t="shared" si="6"/>
        <v>13.079999999999995</v>
      </c>
    </row>
    <row r="252" spans="1:9" s="8" customFormat="1" ht="13" x14ac:dyDescent="0.15">
      <c r="A252" s="15">
        <f t="shared" si="7"/>
        <v>246</v>
      </c>
      <c r="B252" s="6" t="s">
        <v>257</v>
      </c>
      <c r="C252" s="7">
        <v>228.53</v>
      </c>
      <c r="D252" s="7">
        <v>30428.97</v>
      </c>
      <c r="E252" s="7">
        <v>0</v>
      </c>
      <c r="F252" s="7">
        <v>0</v>
      </c>
      <c r="G252" s="7">
        <v>0</v>
      </c>
      <c r="H252" s="7">
        <v>0</v>
      </c>
      <c r="I252" s="7">
        <f t="shared" si="6"/>
        <v>228.53</v>
      </c>
    </row>
    <row r="253" spans="1:9" s="8" customFormat="1" ht="13" x14ac:dyDescent="0.15">
      <c r="A253" s="15">
        <f t="shared" si="7"/>
        <v>247</v>
      </c>
      <c r="B253" s="6" t="s">
        <v>258</v>
      </c>
      <c r="C253" s="7">
        <v>-132.38</v>
      </c>
      <c r="D253" s="7">
        <v>8063.57</v>
      </c>
      <c r="E253" s="7">
        <v>0</v>
      </c>
      <c r="F253" s="7">
        <v>0</v>
      </c>
      <c r="G253" s="7">
        <v>0</v>
      </c>
      <c r="H253" s="7">
        <v>0</v>
      </c>
      <c r="I253" s="7">
        <f t="shared" si="6"/>
        <v>-132.38</v>
      </c>
    </row>
    <row r="254" spans="1:9" s="8" customFormat="1" ht="13" x14ac:dyDescent="0.15">
      <c r="A254" s="15">
        <f t="shared" si="7"/>
        <v>248</v>
      </c>
      <c r="B254" s="6" t="s">
        <v>259</v>
      </c>
      <c r="C254" s="7">
        <v>122.23</v>
      </c>
      <c r="D254" s="7">
        <v>10824.75</v>
      </c>
      <c r="E254" s="7">
        <v>213.36</v>
      </c>
      <c r="F254" s="7">
        <v>25</v>
      </c>
      <c r="G254" s="7">
        <v>0</v>
      </c>
      <c r="H254" s="7">
        <v>0</v>
      </c>
      <c r="I254" s="7">
        <f t="shared" si="6"/>
        <v>122.23</v>
      </c>
    </row>
    <row r="255" spans="1:9" s="8" customFormat="1" ht="13" x14ac:dyDescent="0.15">
      <c r="A255" s="15">
        <f t="shared" si="7"/>
        <v>249</v>
      </c>
      <c r="B255" s="6" t="s">
        <v>260</v>
      </c>
      <c r="C255" s="7">
        <v>-130.80000000000001</v>
      </c>
      <c r="D255" s="7">
        <v>29019.29</v>
      </c>
      <c r="E255" s="7">
        <v>0</v>
      </c>
      <c r="F255" s="7">
        <v>0</v>
      </c>
      <c r="G255" s="7">
        <v>0</v>
      </c>
      <c r="H255" s="7">
        <v>0</v>
      </c>
      <c r="I255" s="7">
        <f t="shared" si="6"/>
        <v>-130.80000000000001</v>
      </c>
    </row>
    <row r="256" spans="1:9" s="8" customFormat="1" ht="13" x14ac:dyDescent="0.15">
      <c r="A256" s="15">
        <f t="shared" si="7"/>
        <v>250</v>
      </c>
      <c r="B256" s="6" t="s">
        <v>261</v>
      </c>
      <c r="C256" s="7">
        <v>-101.25</v>
      </c>
      <c r="D256" s="7">
        <v>-460.07</v>
      </c>
      <c r="E256" s="7">
        <v>0</v>
      </c>
      <c r="F256" s="7">
        <v>0</v>
      </c>
      <c r="G256" s="7">
        <v>0</v>
      </c>
      <c r="H256" s="7">
        <v>0</v>
      </c>
      <c r="I256" s="7">
        <f t="shared" si="6"/>
        <v>-101.25</v>
      </c>
    </row>
    <row r="257" spans="1:9" s="8" customFormat="1" ht="13" x14ac:dyDescent="0.15">
      <c r="A257" s="15">
        <f t="shared" si="7"/>
        <v>251</v>
      </c>
      <c r="B257" s="6" t="s">
        <v>262</v>
      </c>
      <c r="C257" s="7">
        <v>10210.6</v>
      </c>
      <c r="D257" s="7">
        <v>-0.14000000000000001</v>
      </c>
      <c r="E257" s="7">
        <v>6572.06</v>
      </c>
      <c r="F257" s="7">
        <v>93.71</v>
      </c>
      <c r="G257" s="7">
        <v>3831.91</v>
      </c>
      <c r="H257" s="7">
        <v>0</v>
      </c>
      <c r="I257" s="7">
        <f t="shared" si="6"/>
        <v>14042.51</v>
      </c>
    </row>
    <row r="258" spans="1:9" s="8" customFormat="1" ht="13" x14ac:dyDescent="0.15">
      <c r="A258" s="15">
        <f t="shared" si="7"/>
        <v>252</v>
      </c>
      <c r="B258" s="6" t="s">
        <v>263</v>
      </c>
      <c r="C258" s="7">
        <v>-150</v>
      </c>
      <c r="D258" s="7">
        <v>29537.71</v>
      </c>
      <c r="E258" s="7">
        <v>0</v>
      </c>
      <c r="F258" s="7">
        <v>0</v>
      </c>
      <c r="G258" s="7">
        <v>0</v>
      </c>
      <c r="H258" s="7">
        <v>0</v>
      </c>
      <c r="I258" s="7">
        <f t="shared" si="6"/>
        <v>-150</v>
      </c>
    </row>
    <row r="259" spans="1:9" s="8" customFormat="1" ht="13" x14ac:dyDescent="0.15">
      <c r="A259" s="15">
        <f t="shared" si="7"/>
        <v>253</v>
      </c>
      <c r="B259" s="6" t="s">
        <v>264</v>
      </c>
      <c r="C259" s="7">
        <v>-419.63</v>
      </c>
      <c r="D259" s="7">
        <v>82625.33</v>
      </c>
      <c r="E259" s="7">
        <v>0</v>
      </c>
      <c r="F259" s="7">
        <v>0</v>
      </c>
      <c r="G259" s="7">
        <v>0</v>
      </c>
      <c r="H259" s="7">
        <v>0</v>
      </c>
      <c r="I259" s="7">
        <f t="shared" si="6"/>
        <v>-419.63</v>
      </c>
    </row>
    <row r="260" spans="1:9" s="8" customFormat="1" ht="13" x14ac:dyDescent="0.15">
      <c r="A260" s="15">
        <f t="shared" si="7"/>
        <v>254</v>
      </c>
      <c r="B260" s="6" t="s">
        <v>265</v>
      </c>
      <c r="C260" s="7">
        <v>0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f t="shared" si="6"/>
        <v>0</v>
      </c>
    </row>
    <row r="261" spans="1:9" s="8" customFormat="1" ht="13" x14ac:dyDescent="0.15">
      <c r="A261" s="15">
        <f t="shared" si="7"/>
        <v>255</v>
      </c>
      <c r="B261" s="6" t="s">
        <v>266</v>
      </c>
      <c r="C261" s="7">
        <v>79859.260000000009</v>
      </c>
      <c r="D261" s="7">
        <v>1114055.1100000001</v>
      </c>
      <c r="E261" s="7">
        <v>1442239.75</v>
      </c>
      <c r="F261" s="7">
        <v>91.58</v>
      </c>
      <c r="G261" s="7">
        <v>804133.36</v>
      </c>
      <c r="H261" s="7">
        <v>819438</v>
      </c>
      <c r="I261" s="7">
        <f t="shared" si="6"/>
        <v>64554.619999999995</v>
      </c>
    </row>
    <row r="262" spans="1:9" s="8" customFormat="1" ht="13" x14ac:dyDescent="0.15">
      <c r="A262" s="15">
        <f t="shared" si="7"/>
        <v>256</v>
      </c>
      <c r="B262" s="6" t="s">
        <v>267</v>
      </c>
      <c r="C262" s="7">
        <v>-449669.75</v>
      </c>
      <c r="D262" s="7">
        <v>105564.73</v>
      </c>
      <c r="E262" s="7">
        <v>271941.55</v>
      </c>
      <c r="F262" s="7">
        <v>99.7</v>
      </c>
      <c r="G262" s="7">
        <v>153577.62</v>
      </c>
      <c r="H262" s="7">
        <v>505902</v>
      </c>
      <c r="I262" s="7">
        <f t="shared" si="6"/>
        <v>-801994.13</v>
      </c>
    </row>
    <row r="263" spans="1:9" s="8" customFormat="1" ht="13" x14ac:dyDescent="0.15">
      <c r="A263" s="15">
        <f t="shared" si="7"/>
        <v>257</v>
      </c>
      <c r="B263" s="6" t="s">
        <v>268</v>
      </c>
      <c r="C263" s="7">
        <v>-107809.38</v>
      </c>
      <c r="D263" s="7">
        <v>2239.3000000000002</v>
      </c>
      <c r="E263" s="7">
        <v>39326.61</v>
      </c>
      <c r="F263" s="7">
        <v>100.91</v>
      </c>
      <c r="G263" s="7">
        <v>24101.16</v>
      </c>
      <c r="H263" s="7">
        <v>38715</v>
      </c>
      <c r="I263" s="7">
        <f t="shared" si="6"/>
        <v>-122423.22</v>
      </c>
    </row>
    <row r="264" spans="1:9" s="8" customFormat="1" ht="13" x14ac:dyDescent="0.15">
      <c r="A264" s="15">
        <f t="shared" si="7"/>
        <v>258</v>
      </c>
      <c r="B264" s="6" t="s">
        <v>269</v>
      </c>
      <c r="C264" s="7">
        <v>2086.73</v>
      </c>
      <c r="D264" s="7">
        <v>22540.89</v>
      </c>
      <c r="E264" s="7">
        <v>0</v>
      </c>
      <c r="F264" s="7">
        <v>0</v>
      </c>
      <c r="G264" s="7">
        <v>0</v>
      </c>
      <c r="H264" s="7">
        <v>0</v>
      </c>
      <c r="I264" s="7">
        <f t="shared" ref="I264:I327" si="8">G264-H264+C264</f>
        <v>2086.73</v>
      </c>
    </row>
    <row r="265" spans="1:9" s="8" customFormat="1" ht="13" x14ac:dyDescent="0.15">
      <c r="A265" s="15">
        <f t="shared" ref="A265:A328" si="9">A264+1</f>
        <v>259</v>
      </c>
      <c r="B265" s="6" t="s">
        <v>270</v>
      </c>
      <c r="C265" s="7">
        <v>-188281.03</v>
      </c>
      <c r="D265" s="7">
        <v>53495.35</v>
      </c>
      <c r="E265" s="7">
        <v>72550.25</v>
      </c>
      <c r="F265" s="7">
        <v>225.42</v>
      </c>
      <c r="G265" s="7">
        <v>41756.39</v>
      </c>
      <c r="H265" s="7">
        <v>64741</v>
      </c>
      <c r="I265" s="7">
        <f t="shared" si="8"/>
        <v>-211265.64</v>
      </c>
    </row>
    <row r="266" spans="1:9" s="8" customFormat="1" ht="13" x14ac:dyDescent="0.15">
      <c r="A266" s="15">
        <f t="shared" si="9"/>
        <v>260</v>
      </c>
      <c r="B266" s="6" t="s">
        <v>271</v>
      </c>
      <c r="C266" s="7">
        <v>-92747.09</v>
      </c>
      <c r="D266" s="7">
        <v>25084.5</v>
      </c>
      <c r="E266" s="7">
        <v>243390.12</v>
      </c>
      <c r="F266" s="7">
        <v>98.87</v>
      </c>
      <c r="G266" s="7">
        <v>137680.88</v>
      </c>
      <c r="H266" s="7">
        <v>174086</v>
      </c>
      <c r="I266" s="7">
        <f t="shared" si="8"/>
        <v>-129152.20999999999</v>
      </c>
    </row>
    <row r="267" spans="1:9" s="8" customFormat="1" ht="13" x14ac:dyDescent="0.15">
      <c r="A267" s="15">
        <f t="shared" si="9"/>
        <v>261</v>
      </c>
      <c r="B267" s="6" t="s">
        <v>272</v>
      </c>
      <c r="C267" s="7">
        <v>-88686.95</v>
      </c>
      <c r="D267" s="7">
        <v>70845.039999999994</v>
      </c>
      <c r="E267" s="7">
        <v>249774.76</v>
      </c>
      <c r="F267" s="7">
        <v>99.34</v>
      </c>
      <c r="G267" s="7">
        <v>140070.48000000001</v>
      </c>
      <c r="H267" s="7">
        <v>171741</v>
      </c>
      <c r="I267" s="7">
        <f t="shared" si="8"/>
        <v>-120357.46999999999</v>
      </c>
    </row>
    <row r="268" spans="1:9" s="8" customFormat="1" ht="13" x14ac:dyDescent="0.15">
      <c r="A268" s="15">
        <f t="shared" si="9"/>
        <v>262</v>
      </c>
      <c r="B268" s="6" t="s">
        <v>273</v>
      </c>
      <c r="C268" s="7">
        <v>17651.129999999997</v>
      </c>
      <c r="D268" s="7">
        <v>-0.05</v>
      </c>
      <c r="E268" s="7">
        <v>7371.75</v>
      </c>
      <c r="F268" s="7">
        <v>88.65</v>
      </c>
      <c r="G268" s="7">
        <v>4199.9399999999996</v>
      </c>
      <c r="H268" s="7">
        <v>0</v>
      </c>
      <c r="I268" s="7">
        <f t="shared" si="8"/>
        <v>21851.069999999996</v>
      </c>
    </row>
    <row r="269" spans="1:9" s="8" customFormat="1" ht="13" x14ac:dyDescent="0.15">
      <c r="A269" s="15">
        <f t="shared" si="9"/>
        <v>263</v>
      </c>
      <c r="B269" s="6" t="s">
        <v>274</v>
      </c>
      <c r="C269" s="7">
        <v>2077.6900000000005</v>
      </c>
      <c r="D269" s="7">
        <v>87.81</v>
      </c>
      <c r="E269" s="7">
        <v>10977.56</v>
      </c>
      <c r="F269" s="7">
        <v>110.83</v>
      </c>
      <c r="G269" s="7">
        <v>6079.1</v>
      </c>
      <c r="H269" s="7">
        <v>196</v>
      </c>
      <c r="I269" s="7">
        <f t="shared" si="8"/>
        <v>7960.7900000000009</v>
      </c>
    </row>
    <row r="270" spans="1:9" s="8" customFormat="1" ht="13" x14ac:dyDescent="0.15">
      <c r="A270" s="15">
        <f t="shared" si="9"/>
        <v>264</v>
      </c>
      <c r="B270" s="6" t="s">
        <v>275</v>
      </c>
      <c r="C270" s="7">
        <v>-181.31</v>
      </c>
      <c r="D270" s="7">
        <v>777.64</v>
      </c>
      <c r="E270" s="7">
        <v>569.76</v>
      </c>
      <c r="F270" s="7">
        <v>22.9</v>
      </c>
      <c r="G270" s="7">
        <v>0</v>
      </c>
      <c r="H270" s="7">
        <v>77</v>
      </c>
      <c r="I270" s="7">
        <f t="shared" si="8"/>
        <v>-258.31</v>
      </c>
    </row>
    <row r="271" spans="1:9" s="8" customFormat="1" ht="13" x14ac:dyDescent="0.15">
      <c r="A271" s="15">
        <f t="shared" si="9"/>
        <v>265</v>
      </c>
      <c r="B271" s="6" t="s">
        <v>276</v>
      </c>
      <c r="C271" s="7">
        <v>-215660.58000000002</v>
      </c>
      <c r="D271" s="7">
        <v>354142.56</v>
      </c>
      <c r="E271" s="7">
        <v>272269.82</v>
      </c>
      <c r="F271" s="7">
        <v>92.26</v>
      </c>
      <c r="G271" s="7">
        <v>142183.06</v>
      </c>
      <c r="H271" s="7">
        <v>158014</v>
      </c>
      <c r="I271" s="7">
        <f t="shared" si="8"/>
        <v>-231491.52000000002</v>
      </c>
    </row>
    <row r="272" spans="1:9" s="8" customFormat="1" ht="13" x14ac:dyDescent="0.15">
      <c r="A272" s="15">
        <f t="shared" si="9"/>
        <v>266</v>
      </c>
      <c r="B272" s="6" t="s">
        <v>277</v>
      </c>
      <c r="C272" s="7">
        <v>-111706.77000000002</v>
      </c>
      <c r="D272" s="7">
        <v>404130.8</v>
      </c>
      <c r="E272" s="7">
        <v>410311.03</v>
      </c>
      <c r="F272" s="7">
        <v>81.86</v>
      </c>
      <c r="G272" s="7">
        <v>219962.44</v>
      </c>
      <c r="H272" s="7">
        <v>212858</v>
      </c>
      <c r="I272" s="7">
        <f t="shared" si="8"/>
        <v>-104602.33000000002</v>
      </c>
    </row>
    <row r="273" spans="1:9" s="8" customFormat="1" ht="13" x14ac:dyDescent="0.15">
      <c r="A273" s="15">
        <f t="shared" si="9"/>
        <v>267</v>
      </c>
      <c r="B273" s="6" t="s">
        <v>278</v>
      </c>
      <c r="C273" s="7">
        <v>-216552.47</v>
      </c>
      <c r="D273" s="7">
        <v>417664.61</v>
      </c>
      <c r="E273" s="7">
        <v>502741.41</v>
      </c>
      <c r="F273" s="7">
        <v>102.34</v>
      </c>
      <c r="G273" s="7">
        <v>279488.15999999997</v>
      </c>
      <c r="H273" s="7">
        <v>233250</v>
      </c>
      <c r="I273" s="7">
        <f t="shared" si="8"/>
        <v>-170314.31000000003</v>
      </c>
    </row>
    <row r="274" spans="1:9" s="8" customFormat="1" ht="13" x14ac:dyDescent="0.15">
      <c r="A274" s="15">
        <f t="shared" si="9"/>
        <v>268</v>
      </c>
      <c r="B274" s="6" t="s">
        <v>279</v>
      </c>
      <c r="C274" s="7">
        <v>-1116.78</v>
      </c>
      <c r="D274" s="7">
        <v>7140.96</v>
      </c>
      <c r="E274" s="7">
        <v>0</v>
      </c>
      <c r="F274" s="7">
        <v>0</v>
      </c>
      <c r="G274" s="7">
        <v>0</v>
      </c>
      <c r="H274" s="7">
        <v>0</v>
      </c>
      <c r="I274" s="7">
        <f t="shared" si="8"/>
        <v>-1116.78</v>
      </c>
    </row>
    <row r="275" spans="1:9" s="8" customFormat="1" ht="13" x14ac:dyDescent="0.15">
      <c r="A275" s="15">
        <f t="shared" si="9"/>
        <v>269</v>
      </c>
      <c r="B275" s="6" t="s">
        <v>280</v>
      </c>
      <c r="C275" s="7">
        <v>-1347.98</v>
      </c>
      <c r="D275" s="7">
        <v>109359.29</v>
      </c>
      <c r="E275" s="7">
        <v>0</v>
      </c>
      <c r="F275" s="7">
        <v>0</v>
      </c>
      <c r="G275" s="7">
        <v>0</v>
      </c>
      <c r="H275" s="7">
        <v>0</v>
      </c>
      <c r="I275" s="7">
        <f t="shared" si="8"/>
        <v>-1347.98</v>
      </c>
    </row>
    <row r="276" spans="1:9" s="8" customFormat="1" ht="13" x14ac:dyDescent="0.15">
      <c r="A276" s="15">
        <f t="shared" si="9"/>
        <v>270</v>
      </c>
      <c r="B276" s="6" t="s">
        <v>281</v>
      </c>
      <c r="C276" s="7">
        <v>-54357.83</v>
      </c>
      <c r="D276" s="7">
        <v>79817.570000000007</v>
      </c>
      <c r="E276" s="7">
        <v>229130.07</v>
      </c>
      <c r="F276" s="7">
        <v>83.09</v>
      </c>
      <c r="G276" s="7">
        <v>125996.31</v>
      </c>
      <c r="H276" s="7">
        <v>94637</v>
      </c>
      <c r="I276" s="7">
        <f t="shared" si="8"/>
        <v>-22998.520000000004</v>
      </c>
    </row>
    <row r="277" spans="1:9" s="8" customFormat="1" ht="13" x14ac:dyDescent="0.15">
      <c r="A277" s="15">
        <f t="shared" si="9"/>
        <v>271</v>
      </c>
      <c r="B277" s="6" t="s">
        <v>282</v>
      </c>
      <c r="C277" s="7">
        <v>-58555.680000000008</v>
      </c>
      <c r="D277" s="7">
        <v>402575.45</v>
      </c>
      <c r="E277" s="7">
        <v>249991.48</v>
      </c>
      <c r="F277" s="7">
        <v>91.9</v>
      </c>
      <c r="G277" s="7">
        <v>134575.82</v>
      </c>
      <c r="H277" s="7">
        <v>108445</v>
      </c>
      <c r="I277" s="7">
        <f t="shared" si="8"/>
        <v>-32424.86</v>
      </c>
    </row>
    <row r="278" spans="1:9" s="8" customFormat="1" ht="13" x14ac:dyDescent="0.15">
      <c r="A278" s="15">
        <f t="shared" si="9"/>
        <v>272</v>
      </c>
      <c r="B278" s="6" t="s">
        <v>283</v>
      </c>
      <c r="C278" s="7">
        <v>-49107.850000000006</v>
      </c>
      <c r="D278" s="7">
        <v>434617.33</v>
      </c>
      <c r="E278" s="7">
        <v>153642.82999999999</v>
      </c>
      <c r="F278" s="7">
        <v>55.12</v>
      </c>
      <c r="G278" s="7">
        <v>72535.539999999994</v>
      </c>
      <c r="H278" s="7">
        <v>98429</v>
      </c>
      <c r="I278" s="7">
        <f t="shared" si="8"/>
        <v>-75001.310000000012</v>
      </c>
    </row>
    <row r="279" spans="1:9" s="8" customFormat="1" ht="13" x14ac:dyDescent="0.15">
      <c r="A279" s="15">
        <f t="shared" si="9"/>
        <v>273</v>
      </c>
      <c r="B279" s="6" t="s">
        <v>284</v>
      </c>
      <c r="C279" s="7">
        <v>-118275.98</v>
      </c>
      <c r="D279" s="7">
        <v>22471.5</v>
      </c>
      <c r="E279" s="7">
        <v>90048.72</v>
      </c>
      <c r="F279" s="7">
        <v>93.81</v>
      </c>
      <c r="G279" s="7">
        <v>51105.11</v>
      </c>
      <c r="H279" s="7">
        <v>43217</v>
      </c>
      <c r="I279" s="7">
        <f t="shared" si="8"/>
        <v>-110387.87</v>
      </c>
    </row>
    <row r="280" spans="1:9" s="8" customFormat="1" ht="13" x14ac:dyDescent="0.15">
      <c r="A280" s="15">
        <f t="shared" si="9"/>
        <v>274</v>
      </c>
      <c r="B280" s="6" t="s">
        <v>285</v>
      </c>
      <c r="C280" s="7">
        <v>-70618.38</v>
      </c>
      <c r="D280" s="7">
        <v>2536.9</v>
      </c>
      <c r="E280" s="7">
        <v>27099.11</v>
      </c>
      <c r="F280" s="7">
        <v>135.01</v>
      </c>
      <c r="G280" s="7">
        <v>12950.84</v>
      </c>
      <c r="H280" s="7">
        <v>16145</v>
      </c>
      <c r="I280" s="7">
        <f t="shared" si="8"/>
        <v>-73812.540000000008</v>
      </c>
    </row>
    <row r="281" spans="1:9" s="8" customFormat="1" ht="13" x14ac:dyDescent="0.15">
      <c r="A281" s="15">
        <f t="shared" si="9"/>
        <v>275</v>
      </c>
      <c r="B281" s="6" t="s">
        <v>286</v>
      </c>
      <c r="C281" s="7">
        <v>-98193.069999999992</v>
      </c>
      <c r="D281" s="7">
        <v>42554.28</v>
      </c>
      <c r="E281" s="7">
        <v>25456.94</v>
      </c>
      <c r="F281" s="7">
        <v>126.59</v>
      </c>
      <c r="G281" s="7">
        <v>12273.2</v>
      </c>
      <c r="H281" s="7">
        <v>37306</v>
      </c>
      <c r="I281" s="7">
        <f t="shared" si="8"/>
        <v>-123225.87</v>
      </c>
    </row>
    <row r="282" spans="1:9" s="8" customFormat="1" ht="13" x14ac:dyDescent="0.15">
      <c r="A282" s="15">
        <f t="shared" si="9"/>
        <v>276</v>
      </c>
      <c r="B282" s="6" t="s">
        <v>287</v>
      </c>
      <c r="C282" s="7">
        <v>-53192.429999999993</v>
      </c>
      <c r="D282" s="7">
        <v>63682.51</v>
      </c>
      <c r="E282" s="7">
        <v>20340.66</v>
      </c>
      <c r="F282" s="7">
        <v>113.04</v>
      </c>
      <c r="G282" s="7">
        <v>11519.48</v>
      </c>
      <c r="H282" s="7">
        <v>23976</v>
      </c>
      <c r="I282" s="7">
        <f t="shared" si="8"/>
        <v>-65648.95</v>
      </c>
    </row>
    <row r="283" spans="1:9" s="8" customFormat="1" ht="13" x14ac:dyDescent="0.15">
      <c r="A283" s="15">
        <f t="shared" si="9"/>
        <v>277</v>
      </c>
      <c r="B283" s="6" t="s">
        <v>288</v>
      </c>
      <c r="C283" s="7">
        <v>-36902.89</v>
      </c>
      <c r="D283" s="7">
        <v>32170.19</v>
      </c>
      <c r="E283" s="7">
        <v>25516.34</v>
      </c>
      <c r="F283" s="7">
        <v>133.69999999999999</v>
      </c>
      <c r="G283" s="7">
        <v>14957.26</v>
      </c>
      <c r="H283" s="7">
        <v>10535</v>
      </c>
      <c r="I283" s="7">
        <f t="shared" si="8"/>
        <v>-32480.629999999997</v>
      </c>
    </row>
    <row r="284" spans="1:9" s="8" customFormat="1" ht="13" x14ac:dyDescent="0.15">
      <c r="A284" s="15">
        <f t="shared" si="9"/>
        <v>278</v>
      </c>
      <c r="B284" s="6" t="s">
        <v>289</v>
      </c>
      <c r="C284" s="7">
        <v>-117487.62999999999</v>
      </c>
      <c r="D284" s="7">
        <v>123276.73</v>
      </c>
      <c r="E284" s="7">
        <v>9740.14</v>
      </c>
      <c r="F284" s="7">
        <v>47.65</v>
      </c>
      <c r="G284" s="7">
        <v>2001.85</v>
      </c>
      <c r="H284" s="7">
        <v>23888</v>
      </c>
      <c r="I284" s="7">
        <f t="shared" si="8"/>
        <v>-139373.78</v>
      </c>
    </row>
    <row r="285" spans="1:9" s="8" customFormat="1" ht="13" x14ac:dyDescent="0.15">
      <c r="A285" s="15">
        <f t="shared" si="9"/>
        <v>279</v>
      </c>
      <c r="B285" s="6" t="s">
        <v>290</v>
      </c>
      <c r="C285" s="7">
        <v>-53044.14</v>
      </c>
      <c r="D285" s="7">
        <v>43364.26</v>
      </c>
      <c r="E285" s="7">
        <v>32594.98</v>
      </c>
      <c r="F285" s="7">
        <v>162.65</v>
      </c>
      <c r="G285" s="7">
        <v>18535.86</v>
      </c>
      <c r="H285" s="7">
        <v>6893</v>
      </c>
      <c r="I285" s="7">
        <f t="shared" si="8"/>
        <v>-41401.279999999999</v>
      </c>
    </row>
    <row r="286" spans="1:9" s="8" customFormat="1" ht="13" x14ac:dyDescent="0.15">
      <c r="A286" s="15">
        <f t="shared" si="9"/>
        <v>280</v>
      </c>
      <c r="B286" s="6" t="s">
        <v>291</v>
      </c>
      <c r="C286" s="7">
        <v>-112769.26000000001</v>
      </c>
      <c r="D286" s="7">
        <v>528680.93999999994</v>
      </c>
      <c r="E286" s="7">
        <v>616962.73</v>
      </c>
      <c r="F286" s="7">
        <v>90.71</v>
      </c>
      <c r="G286" s="7">
        <v>353505.21</v>
      </c>
      <c r="H286" s="7">
        <v>492912</v>
      </c>
      <c r="I286" s="7">
        <f t="shared" si="8"/>
        <v>-252176.05</v>
      </c>
    </row>
    <row r="287" spans="1:9" s="8" customFormat="1" ht="13" x14ac:dyDescent="0.15">
      <c r="A287" s="15">
        <f t="shared" si="9"/>
        <v>281</v>
      </c>
      <c r="B287" s="6" t="s">
        <v>292</v>
      </c>
      <c r="C287" s="7">
        <v>-301552.55999999994</v>
      </c>
      <c r="D287" s="7">
        <v>276437.84999999998</v>
      </c>
      <c r="E287" s="7">
        <v>680169.24</v>
      </c>
      <c r="F287" s="7">
        <v>98.9</v>
      </c>
      <c r="G287" s="7">
        <v>392551.29</v>
      </c>
      <c r="H287" s="7">
        <v>659218</v>
      </c>
      <c r="I287" s="7">
        <f t="shared" si="8"/>
        <v>-568219.27</v>
      </c>
    </row>
    <row r="288" spans="1:9" s="8" customFormat="1" ht="13" x14ac:dyDescent="0.15">
      <c r="A288" s="15">
        <f t="shared" si="9"/>
        <v>282</v>
      </c>
      <c r="B288" s="6" t="s">
        <v>293</v>
      </c>
      <c r="C288" s="7">
        <v>-277044.05</v>
      </c>
      <c r="D288" s="7">
        <v>135078.56</v>
      </c>
      <c r="E288" s="7">
        <v>412588.94</v>
      </c>
      <c r="F288" s="7">
        <v>89.93</v>
      </c>
      <c r="G288" s="7">
        <v>236144.6</v>
      </c>
      <c r="H288" s="7">
        <v>217777</v>
      </c>
      <c r="I288" s="7">
        <f t="shared" si="8"/>
        <v>-258676.44999999998</v>
      </c>
    </row>
    <row r="289" spans="1:9" s="8" customFormat="1" ht="13" x14ac:dyDescent="0.15">
      <c r="A289" s="15">
        <f t="shared" si="9"/>
        <v>283</v>
      </c>
      <c r="B289" s="6" t="s">
        <v>294</v>
      </c>
      <c r="C289" s="7">
        <v>-109418.39000000001</v>
      </c>
      <c r="D289" s="7">
        <v>383147.72</v>
      </c>
      <c r="E289" s="7">
        <v>595133.13</v>
      </c>
      <c r="F289" s="7">
        <v>87.09</v>
      </c>
      <c r="G289" s="7">
        <v>337224.97</v>
      </c>
      <c r="H289" s="7">
        <v>357786</v>
      </c>
      <c r="I289" s="7">
        <f t="shared" si="8"/>
        <v>-129979.42000000004</v>
      </c>
    </row>
    <row r="290" spans="1:9" s="8" customFormat="1" ht="13" x14ac:dyDescent="0.15">
      <c r="A290" s="15">
        <f t="shared" si="9"/>
        <v>284</v>
      </c>
      <c r="B290" s="6" t="s">
        <v>295</v>
      </c>
      <c r="C290" s="7">
        <v>-18606.68</v>
      </c>
      <c r="D290" s="7">
        <v>25923.88</v>
      </c>
      <c r="E290" s="7">
        <v>12378.72</v>
      </c>
      <c r="F290" s="7">
        <v>85.52</v>
      </c>
      <c r="G290" s="7">
        <v>6640.01</v>
      </c>
      <c r="H290" s="7">
        <v>11522</v>
      </c>
      <c r="I290" s="7">
        <f t="shared" si="8"/>
        <v>-23488.67</v>
      </c>
    </row>
    <row r="291" spans="1:9" s="8" customFormat="1" ht="13" x14ac:dyDescent="0.15">
      <c r="A291" s="15">
        <f t="shared" si="9"/>
        <v>285</v>
      </c>
      <c r="B291" s="6" t="s">
        <v>296</v>
      </c>
      <c r="C291" s="7">
        <v>-39820.97</v>
      </c>
      <c r="D291" s="7">
        <v>45722.34</v>
      </c>
      <c r="E291" s="7">
        <v>10875.48</v>
      </c>
      <c r="F291" s="7">
        <v>72.89</v>
      </c>
      <c r="G291" s="7">
        <v>5700.3</v>
      </c>
      <c r="H291" s="7">
        <v>44606</v>
      </c>
      <c r="I291" s="7">
        <f t="shared" si="8"/>
        <v>-78726.67</v>
      </c>
    </row>
    <row r="292" spans="1:9" s="8" customFormat="1" ht="13" x14ac:dyDescent="0.15">
      <c r="A292" s="15">
        <f t="shared" si="9"/>
        <v>286</v>
      </c>
      <c r="B292" s="6" t="s">
        <v>297</v>
      </c>
      <c r="C292" s="7">
        <v>-42277.81</v>
      </c>
      <c r="D292" s="7">
        <v>16118.63</v>
      </c>
      <c r="E292" s="7">
        <v>57575.28</v>
      </c>
      <c r="F292" s="7">
        <v>385.11</v>
      </c>
      <c r="G292" s="7">
        <v>34887.79</v>
      </c>
      <c r="H292" s="7">
        <v>22729</v>
      </c>
      <c r="I292" s="7">
        <f t="shared" si="8"/>
        <v>-30119.019999999997</v>
      </c>
    </row>
    <row r="293" spans="1:9" s="8" customFormat="1" ht="13" x14ac:dyDescent="0.15">
      <c r="A293" s="15">
        <f t="shared" si="9"/>
        <v>287</v>
      </c>
      <c r="B293" s="6" t="s">
        <v>298</v>
      </c>
      <c r="C293" s="7">
        <v>-59189.82</v>
      </c>
      <c r="D293" s="7">
        <v>5319.08</v>
      </c>
      <c r="E293" s="7">
        <v>28057.31</v>
      </c>
      <c r="F293" s="7">
        <v>183.87</v>
      </c>
      <c r="G293" s="7">
        <v>16439.13</v>
      </c>
      <c r="H293" s="7">
        <v>51214</v>
      </c>
      <c r="I293" s="7">
        <f t="shared" si="8"/>
        <v>-93964.69</v>
      </c>
    </row>
    <row r="294" spans="1:9" s="8" customFormat="1" ht="13" x14ac:dyDescent="0.15">
      <c r="A294" s="15">
        <f t="shared" si="9"/>
        <v>288</v>
      </c>
      <c r="B294" s="6" t="s">
        <v>299</v>
      </c>
      <c r="C294" s="7">
        <v>2338.2099999999991</v>
      </c>
      <c r="D294" s="7">
        <v>28919.21</v>
      </c>
      <c r="E294" s="7">
        <v>16875.16</v>
      </c>
      <c r="F294" s="7">
        <v>114.65</v>
      </c>
      <c r="G294" s="7">
        <v>9450.18</v>
      </c>
      <c r="H294" s="7">
        <v>18283</v>
      </c>
      <c r="I294" s="7">
        <f t="shared" si="8"/>
        <v>-6494.6100000000006</v>
      </c>
    </row>
    <row r="295" spans="1:9" s="8" customFormat="1" ht="13" x14ac:dyDescent="0.15">
      <c r="A295" s="15">
        <f t="shared" si="9"/>
        <v>289</v>
      </c>
      <c r="B295" s="6" t="s">
        <v>300</v>
      </c>
      <c r="C295" s="7">
        <v>-34689.19</v>
      </c>
      <c r="D295" s="7">
        <v>217771.63</v>
      </c>
      <c r="E295" s="7">
        <v>29783.83</v>
      </c>
      <c r="F295" s="7">
        <v>78.37</v>
      </c>
      <c r="G295" s="7">
        <v>16394.25</v>
      </c>
      <c r="H295" s="7">
        <v>5808</v>
      </c>
      <c r="I295" s="7">
        <f t="shared" si="8"/>
        <v>-24102.940000000002</v>
      </c>
    </row>
    <row r="296" spans="1:9" s="8" customFormat="1" ht="13" x14ac:dyDescent="0.15">
      <c r="A296" s="15">
        <f t="shared" si="9"/>
        <v>290</v>
      </c>
      <c r="B296" s="6" t="s">
        <v>301</v>
      </c>
      <c r="C296" s="7">
        <v>-19761.269999999997</v>
      </c>
      <c r="D296" s="7">
        <v>19615.73</v>
      </c>
      <c r="E296" s="7">
        <v>14349.38</v>
      </c>
      <c r="F296" s="7">
        <v>74.73</v>
      </c>
      <c r="G296" s="7">
        <v>8386.1</v>
      </c>
      <c r="H296" s="7">
        <v>6902</v>
      </c>
      <c r="I296" s="7">
        <f t="shared" si="8"/>
        <v>-18277.169999999998</v>
      </c>
    </row>
    <row r="297" spans="1:9" s="8" customFormat="1" ht="13" x14ac:dyDescent="0.15">
      <c r="A297" s="15">
        <f t="shared" si="9"/>
        <v>291</v>
      </c>
      <c r="B297" s="6" t="s">
        <v>302</v>
      </c>
      <c r="C297" s="7">
        <v>18867.919999999998</v>
      </c>
      <c r="D297" s="7">
        <v>48704.5</v>
      </c>
      <c r="E297" s="7">
        <v>65352.94</v>
      </c>
      <c r="F297" s="7">
        <v>86.14</v>
      </c>
      <c r="G297" s="7">
        <v>36753.4</v>
      </c>
      <c r="H297" s="7">
        <v>38043</v>
      </c>
      <c r="I297" s="7">
        <f t="shared" si="8"/>
        <v>17578.32</v>
      </c>
    </row>
    <row r="298" spans="1:9" s="8" customFormat="1" ht="13" x14ac:dyDescent="0.15">
      <c r="A298" s="15">
        <f t="shared" si="9"/>
        <v>292</v>
      </c>
      <c r="B298" s="6" t="s">
        <v>303</v>
      </c>
      <c r="C298" s="7">
        <v>-832.05</v>
      </c>
      <c r="D298" s="7">
        <v>40127</v>
      </c>
      <c r="E298" s="7">
        <v>0</v>
      </c>
      <c r="F298" s="7">
        <v>0</v>
      </c>
      <c r="G298" s="7">
        <v>0</v>
      </c>
      <c r="H298" s="7">
        <v>0</v>
      </c>
      <c r="I298" s="7">
        <f t="shared" si="8"/>
        <v>-832.05</v>
      </c>
    </row>
    <row r="299" spans="1:9" s="8" customFormat="1" ht="13" x14ac:dyDescent="0.15">
      <c r="A299" s="15">
        <f t="shared" si="9"/>
        <v>293</v>
      </c>
      <c r="B299" s="6" t="s">
        <v>304</v>
      </c>
      <c r="C299" s="7">
        <v>-268.58</v>
      </c>
      <c r="D299" s="7">
        <v>38323.769999999997</v>
      </c>
      <c r="E299" s="7">
        <v>0</v>
      </c>
      <c r="F299" s="7">
        <v>0</v>
      </c>
      <c r="G299" s="7">
        <v>0</v>
      </c>
      <c r="H299" s="7">
        <v>0</v>
      </c>
      <c r="I299" s="7">
        <f t="shared" si="8"/>
        <v>-268.58</v>
      </c>
    </row>
    <row r="300" spans="1:9" s="8" customFormat="1" ht="13" x14ac:dyDescent="0.15">
      <c r="A300" s="15">
        <f t="shared" si="9"/>
        <v>294</v>
      </c>
      <c r="B300" s="6" t="s">
        <v>305</v>
      </c>
      <c r="C300" s="7">
        <v>-284.02999999999997</v>
      </c>
      <c r="D300" s="7">
        <v>27091.48</v>
      </c>
      <c r="E300" s="7">
        <v>0</v>
      </c>
      <c r="F300" s="7">
        <v>0</v>
      </c>
      <c r="G300" s="7">
        <v>0</v>
      </c>
      <c r="H300" s="7">
        <v>0</v>
      </c>
      <c r="I300" s="7">
        <f t="shared" si="8"/>
        <v>-284.02999999999997</v>
      </c>
    </row>
    <row r="301" spans="1:9" s="8" customFormat="1" ht="13" x14ac:dyDescent="0.15">
      <c r="A301" s="15">
        <f t="shared" si="9"/>
        <v>295</v>
      </c>
      <c r="B301" s="6" t="s">
        <v>306</v>
      </c>
      <c r="C301" s="7">
        <v>-258.89999999999998</v>
      </c>
      <c r="D301" s="7">
        <v>57424.89</v>
      </c>
      <c r="E301" s="7">
        <v>0</v>
      </c>
      <c r="F301" s="7">
        <v>0</v>
      </c>
      <c r="G301" s="7">
        <v>0</v>
      </c>
      <c r="H301" s="7">
        <v>0</v>
      </c>
      <c r="I301" s="7">
        <f t="shared" si="8"/>
        <v>-258.89999999999998</v>
      </c>
    </row>
    <row r="302" spans="1:9" s="8" customFormat="1" ht="13" x14ac:dyDescent="0.15">
      <c r="A302" s="15">
        <f t="shared" si="9"/>
        <v>296</v>
      </c>
      <c r="B302" s="6" t="s">
        <v>307</v>
      </c>
      <c r="C302" s="7">
        <v>-771.13</v>
      </c>
      <c r="D302" s="7">
        <v>244743.6</v>
      </c>
      <c r="E302" s="7">
        <v>0</v>
      </c>
      <c r="F302" s="7">
        <v>0</v>
      </c>
      <c r="G302" s="7">
        <v>0</v>
      </c>
      <c r="H302" s="7">
        <v>0</v>
      </c>
      <c r="I302" s="7">
        <f t="shared" si="8"/>
        <v>-771.13</v>
      </c>
    </row>
    <row r="303" spans="1:9" s="8" customFormat="1" ht="13" x14ac:dyDescent="0.15">
      <c r="A303" s="15">
        <f t="shared" si="9"/>
        <v>297</v>
      </c>
      <c r="B303" s="6" t="s">
        <v>308</v>
      </c>
      <c r="C303" s="7">
        <v>4016.38</v>
      </c>
      <c r="D303" s="7">
        <v>89768.43</v>
      </c>
      <c r="E303" s="7">
        <v>0</v>
      </c>
      <c r="F303" s="7">
        <v>0</v>
      </c>
      <c r="G303" s="7">
        <v>0</v>
      </c>
      <c r="H303" s="7">
        <v>0</v>
      </c>
      <c r="I303" s="7">
        <f t="shared" si="8"/>
        <v>4016.38</v>
      </c>
    </row>
    <row r="304" spans="1:9" s="8" customFormat="1" ht="13" x14ac:dyDescent="0.15">
      <c r="A304" s="15">
        <f t="shared" si="9"/>
        <v>298</v>
      </c>
      <c r="B304" s="6" t="s">
        <v>309</v>
      </c>
      <c r="C304" s="7">
        <v>13906.27</v>
      </c>
      <c r="D304" s="7">
        <v>0</v>
      </c>
      <c r="E304" s="7">
        <v>5465.88</v>
      </c>
      <c r="F304" s="7">
        <v>94.37</v>
      </c>
      <c r="G304" s="7">
        <v>3212.33</v>
      </c>
      <c r="H304" s="7">
        <v>0</v>
      </c>
      <c r="I304" s="7">
        <f t="shared" si="8"/>
        <v>17118.599999999999</v>
      </c>
    </row>
    <row r="305" spans="1:9" s="8" customFormat="1" ht="13" x14ac:dyDescent="0.15">
      <c r="A305" s="15">
        <f t="shared" si="9"/>
        <v>299</v>
      </c>
      <c r="B305" s="6" t="s">
        <v>310</v>
      </c>
      <c r="C305" s="7">
        <v>-120.83</v>
      </c>
      <c r="D305" s="7">
        <v>3733.79</v>
      </c>
      <c r="E305" s="7">
        <v>0</v>
      </c>
      <c r="F305" s="7">
        <v>0</v>
      </c>
      <c r="G305" s="7">
        <v>0</v>
      </c>
      <c r="H305" s="7">
        <v>0</v>
      </c>
      <c r="I305" s="7">
        <f t="shared" si="8"/>
        <v>-120.83</v>
      </c>
    </row>
    <row r="306" spans="1:9" s="8" customFormat="1" ht="13" x14ac:dyDescent="0.15">
      <c r="A306" s="15">
        <f t="shared" si="9"/>
        <v>300</v>
      </c>
      <c r="B306" s="6" t="s">
        <v>311</v>
      </c>
      <c r="C306" s="7">
        <v>-834.38</v>
      </c>
      <c r="D306" s="7">
        <v>133573.20000000001</v>
      </c>
      <c r="E306" s="7">
        <v>0</v>
      </c>
      <c r="F306" s="7">
        <v>0</v>
      </c>
      <c r="G306" s="7">
        <v>0</v>
      </c>
      <c r="H306" s="7">
        <v>0</v>
      </c>
      <c r="I306" s="7">
        <f t="shared" si="8"/>
        <v>-834.38</v>
      </c>
    </row>
    <row r="307" spans="1:9" s="8" customFormat="1" ht="13" x14ac:dyDescent="0.15">
      <c r="A307" s="15">
        <f t="shared" si="9"/>
        <v>301</v>
      </c>
      <c r="B307" s="6" t="s">
        <v>312</v>
      </c>
      <c r="C307" s="7">
        <v>-194.48</v>
      </c>
      <c r="D307" s="7">
        <v>113959.25</v>
      </c>
      <c r="E307" s="7">
        <v>0</v>
      </c>
      <c r="F307" s="7">
        <v>0</v>
      </c>
      <c r="G307" s="7">
        <v>0</v>
      </c>
      <c r="H307" s="7">
        <v>0</v>
      </c>
      <c r="I307" s="7">
        <f t="shared" si="8"/>
        <v>-194.48</v>
      </c>
    </row>
    <row r="308" spans="1:9" s="8" customFormat="1" ht="13" x14ac:dyDescent="0.15">
      <c r="A308" s="15">
        <f t="shared" si="9"/>
        <v>302</v>
      </c>
      <c r="B308" s="6" t="s">
        <v>313</v>
      </c>
      <c r="C308" s="7">
        <v>6386.32</v>
      </c>
      <c r="D308" s="7">
        <v>13155.44</v>
      </c>
      <c r="E308" s="7">
        <v>3950.46</v>
      </c>
      <c r="F308" s="7">
        <v>119.06</v>
      </c>
      <c r="G308" s="7">
        <v>2261.96</v>
      </c>
      <c r="H308" s="7">
        <v>0</v>
      </c>
      <c r="I308" s="7">
        <f t="shared" si="8"/>
        <v>8648.2799999999988</v>
      </c>
    </row>
    <row r="309" spans="1:9" s="8" customFormat="1" ht="13" x14ac:dyDescent="0.15">
      <c r="A309" s="15">
        <f t="shared" si="9"/>
        <v>303</v>
      </c>
      <c r="B309" s="6" t="s">
        <v>314</v>
      </c>
      <c r="C309" s="7">
        <v>3020.25</v>
      </c>
      <c r="D309" s="7">
        <v>1186.2</v>
      </c>
      <c r="E309" s="7">
        <v>162</v>
      </c>
      <c r="F309" s="7">
        <v>25</v>
      </c>
      <c r="G309" s="7">
        <v>0</v>
      </c>
      <c r="H309" s="7">
        <v>0</v>
      </c>
      <c r="I309" s="7">
        <f t="shared" si="8"/>
        <v>3020.25</v>
      </c>
    </row>
    <row r="310" spans="1:9" s="8" customFormat="1" ht="13" x14ac:dyDescent="0.15">
      <c r="A310" s="15">
        <f t="shared" si="9"/>
        <v>304</v>
      </c>
      <c r="B310" s="6" t="s">
        <v>315</v>
      </c>
      <c r="C310" s="7">
        <v>-21590.880000000001</v>
      </c>
      <c r="D310" s="7">
        <v>26585.37</v>
      </c>
      <c r="E310" s="7">
        <v>48186.46</v>
      </c>
      <c r="F310" s="7">
        <v>75.650000000000006</v>
      </c>
      <c r="G310" s="7">
        <v>28803.53</v>
      </c>
      <c r="H310" s="7">
        <v>29475</v>
      </c>
      <c r="I310" s="7">
        <f t="shared" si="8"/>
        <v>-22262.350000000002</v>
      </c>
    </row>
    <row r="311" spans="1:9" s="8" customFormat="1" ht="13" x14ac:dyDescent="0.15">
      <c r="A311" s="15">
        <f t="shared" si="9"/>
        <v>305</v>
      </c>
      <c r="B311" s="6" t="s">
        <v>316</v>
      </c>
      <c r="C311" s="7">
        <v>-34254.979999999996</v>
      </c>
      <c r="D311" s="7">
        <v>47485.120000000003</v>
      </c>
      <c r="E311" s="7">
        <v>26067.79</v>
      </c>
      <c r="F311" s="7">
        <v>167.21</v>
      </c>
      <c r="G311" s="7">
        <v>15602.35</v>
      </c>
      <c r="H311" s="7">
        <v>15973</v>
      </c>
      <c r="I311" s="7">
        <f t="shared" si="8"/>
        <v>-34625.629999999997</v>
      </c>
    </row>
    <row r="312" spans="1:9" s="8" customFormat="1" ht="13" x14ac:dyDescent="0.15">
      <c r="A312" s="15">
        <f t="shared" si="9"/>
        <v>306</v>
      </c>
      <c r="B312" s="6" t="s">
        <v>317</v>
      </c>
      <c r="C312" s="7">
        <v>-93163.950000000012</v>
      </c>
      <c r="D312" s="7">
        <v>52912.42</v>
      </c>
      <c r="E312" s="7">
        <v>25714.32</v>
      </c>
      <c r="F312" s="7">
        <v>88.62</v>
      </c>
      <c r="G312" s="7">
        <v>15358.54</v>
      </c>
      <c r="H312" s="7">
        <v>20027</v>
      </c>
      <c r="I312" s="7">
        <f t="shared" si="8"/>
        <v>-97832.41</v>
      </c>
    </row>
    <row r="313" spans="1:9" s="8" customFormat="1" ht="13" x14ac:dyDescent="0.15">
      <c r="A313" s="15">
        <f t="shared" si="9"/>
        <v>307</v>
      </c>
      <c r="B313" s="6" t="s">
        <v>318</v>
      </c>
      <c r="C313" s="7">
        <v>-106307.58</v>
      </c>
      <c r="D313" s="7">
        <v>268808.53999999998</v>
      </c>
      <c r="E313" s="7">
        <v>69652.95</v>
      </c>
      <c r="F313" s="7">
        <v>72.02</v>
      </c>
      <c r="G313" s="7">
        <v>39778.480000000003</v>
      </c>
      <c r="H313" s="7">
        <v>67501</v>
      </c>
      <c r="I313" s="7">
        <f t="shared" si="8"/>
        <v>-134030.1</v>
      </c>
    </row>
    <row r="314" spans="1:9" s="8" customFormat="1" ht="13" x14ac:dyDescent="0.15">
      <c r="A314" s="15">
        <f t="shared" si="9"/>
        <v>308</v>
      </c>
      <c r="B314" s="6" t="s">
        <v>319</v>
      </c>
      <c r="C314" s="7">
        <v>-100758.54000000001</v>
      </c>
      <c r="D314" s="7">
        <v>88038.5</v>
      </c>
      <c r="E314" s="7">
        <v>58597.58</v>
      </c>
      <c r="F314" s="7">
        <v>83.22</v>
      </c>
      <c r="G314" s="7">
        <v>33593.980000000003</v>
      </c>
      <c r="H314" s="7">
        <v>67189</v>
      </c>
      <c r="I314" s="7">
        <f t="shared" si="8"/>
        <v>-134353.56</v>
      </c>
    </row>
    <row r="315" spans="1:9" s="8" customFormat="1" ht="13" x14ac:dyDescent="0.15">
      <c r="A315" s="15">
        <f t="shared" si="9"/>
        <v>309</v>
      </c>
      <c r="B315" s="6" t="s">
        <v>320</v>
      </c>
      <c r="C315" s="7">
        <v>-143672.83000000002</v>
      </c>
      <c r="D315" s="7">
        <v>218970.01</v>
      </c>
      <c r="E315" s="7">
        <v>36213.39</v>
      </c>
      <c r="F315" s="7">
        <v>145.46</v>
      </c>
      <c r="G315" s="7">
        <v>21542.94</v>
      </c>
      <c r="H315" s="7">
        <v>28670</v>
      </c>
      <c r="I315" s="7">
        <f t="shared" si="8"/>
        <v>-150799.89000000001</v>
      </c>
    </row>
    <row r="316" spans="1:9" s="8" customFormat="1" ht="13" x14ac:dyDescent="0.15">
      <c r="A316" s="15">
        <f t="shared" si="9"/>
        <v>310</v>
      </c>
      <c r="B316" s="6" t="s">
        <v>321</v>
      </c>
      <c r="C316" s="7">
        <v>-116832.25</v>
      </c>
      <c r="D316" s="7">
        <v>3693.49</v>
      </c>
      <c r="E316" s="7">
        <v>76127.83</v>
      </c>
      <c r="F316" s="7">
        <v>115.53</v>
      </c>
      <c r="G316" s="7">
        <v>45846.49</v>
      </c>
      <c r="H316" s="7">
        <v>38379</v>
      </c>
      <c r="I316" s="7">
        <f t="shared" si="8"/>
        <v>-109364.76000000001</v>
      </c>
    </row>
    <row r="317" spans="1:9" s="8" customFormat="1" ht="13" x14ac:dyDescent="0.15">
      <c r="A317" s="15">
        <f t="shared" si="9"/>
        <v>311</v>
      </c>
      <c r="B317" s="6" t="s">
        <v>322</v>
      </c>
      <c r="C317" s="7">
        <v>-186648.28999999998</v>
      </c>
      <c r="D317" s="7">
        <v>113308.64</v>
      </c>
      <c r="E317" s="7">
        <v>53760.11</v>
      </c>
      <c r="F317" s="7">
        <v>94.01</v>
      </c>
      <c r="G317" s="7">
        <v>32025.03</v>
      </c>
      <c r="H317" s="7">
        <v>32234</v>
      </c>
      <c r="I317" s="7">
        <f t="shared" si="8"/>
        <v>-186857.25999999998</v>
      </c>
    </row>
    <row r="318" spans="1:9" s="8" customFormat="1" ht="13" x14ac:dyDescent="0.15">
      <c r="A318" s="15">
        <f t="shared" si="9"/>
        <v>312</v>
      </c>
      <c r="B318" s="6" t="s">
        <v>323</v>
      </c>
      <c r="C318" s="7">
        <v>-29488.51</v>
      </c>
      <c r="D318" s="7">
        <v>29846.62</v>
      </c>
      <c r="E318" s="7">
        <v>55896.57</v>
      </c>
      <c r="F318" s="7">
        <v>83.59</v>
      </c>
      <c r="G318" s="7">
        <v>32996.76</v>
      </c>
      <c r="H318" s="7">
        <v>36458</v>
      </c>
      <c r="I318" s="7">
        <f t="shared" si="8"/>
        <v>-32949.75</v>
      </c>
    </row>
    <row r="319" spans="1:9" s="8" customFormat="1" ht="13" x14ac:dyDescent="0.15">
      <c r="A319" s="15">
        <f t="shared" si="9"/>
        <v>313</v>
      </c>
      <c r="B319" s="6" t="s">
        <v>324</v>
      </c>
      <c r="C319" s="7">
        <v>-53027.86</v>
      </c>
      <c r="D319" s="7">
        <v>115448.2</v>
      </c>
      <c r="E319" s="7">
        <v>22021.88</v>
      </c>
      <c r="F319" s="7">
        <v>141.44</v>
      </c>
      <c r="G319" s="7">
        <v>13050.58</v>
      </c>
      <c r="H319" s="7">
        <v>22044</v>
      </c>
      <c r="I319" s="7">
        <f t="shared" si="8"/>
        <v>-62021.279999999999</v>
      </c>
    </row>
    <row r="320" spans="1:9" s="8" customFormat="1" ht="13" x14ac:dyDescent="0.15">
      <c r="A320" s="15">
        <f t="shared" si="9"/>
        <v>314</v>
      </c>
      <c r="B320" s="6" t="s">
        <v>325</v>
      </c>
      <c r="C320" s="7">
        <v>-158459.74</v>
      </c>
      <c r="D320" s="7">
        <v>210191.85</v>
      </c>
      <c r="E320" s="7">
        <v>87244.46</v>
      </c>
      <c r="F320" s="7">
        <v>91.78</v>
      </c>
      <c r="G320" s="7">
        <v>51411.09</v>
      </c>
      <c r="H320" s="7">
        <v>37563</v>
      </c>
      <c r="I320" s="7">
        <f t="shared" si="8"/>
        <v>-144611.65</v>
      </c>
    </row>
    <row r="321" spans="1:9" s="8" customFormat="1" ht="13" x14ac:dyDescent="0.15">
      <c r="A321" s="15">
        <f t="shared" si="9"/>
        <v>315</v>
      </c>
      <c r="B321" s="6" t="s">
        <v>326</v>
      </c>
      <c r="C321" s="7">
        <v>-290.7</v>
      </c>
      <c r="D321" s="7">
        <v>3342.48</v>
      </c>
      <c r="E321" s="7">
        <v>0</v>
      </c>
      <c r="F321" s="7">
        <v>0</v>
      </c>
      <c r="G321" s="7">
        <v>0</v>
      </c>
      <c r="H321" s="7">
        <v>0</v>
      </c>
      <c r="I321" s="7">
        <f t="shared" si="8"/>
        <v>-290.7</v>
      </c>
    </row>
    <row r="322" spans="1:9" s="8" customFormat="1" ht="13" x14ac:dyDescent="0.15">
      <c r="A322" s="15">
        <f t="shared" si="9"/>
        <v>316</v>
      </c>
      <c r="B322" s="6" t="s">
        <v>327</v>
      </c>
      <c r="C322" s="7">
        <v>-149.78</v>
      </c>
      <c r="D322" s="7">
        <v>1722.08</v>
      </c>
      <c r="E322" s="7">
        <v>0</v>
      </c>
      <c r="F322" s="7">
        <v>0</v>
      </c>
      <c r="G322" s="7">
        <v>0</v>
      </c>
      <c r="H322" s="7">
        <v>0</v>
      </c>
      <c r="I322" s="7">
        <f t="shared" si="8"/>
        <v>-149.78</v>
      </c>
    </row>
    <row r="323" spans="1:9" s="8" customFormat="1" ht="13" x14ac:dyDescent="0.15">
      <c r="A323" s="15">
        <f t="shared" si="9"/>
        <v>317</v>
      </c>
      <c r="B323" s="6" t="s">
        <v>328</v>
      </c>
      <c r="C323" s="7">
        <v>-156.83000000000001</v>
      </c>
      <c r="D323" s="7">
        <v>1803.18</v>
      </c>
      <c r="E323" s="7">
        <v>0</v>
      </c>
      <c r="F323" s="7">
        <v>0</v>
      </c>
      <c r="G323" s="7">
        <v>0</v>
      </c>
      <c r="H323" s="7">
        <v>0</v>
      </c>
      <c r="I323" s="7">
        <f t="shared" si="8"/>
        <v>-156.83000000000001</v>
      </c>
    </row>
    <row r="324" spans="1:9" s="8" customFormat="1" ht="13" x14ac:dyDescent="0.15">
      <c r="A324" s="15">
        <f t="shared" si="9"/>
        <v>318</v>
      </c>
      <c r="B324" s="6" t="s">
        <v>329</v>
      </c>
      <c r="C324" s="7">
        <v>-148.88</v>
      </c>
      <c r="D324" s="7">
        <v>1711.82</v>
      </c>
      <c r="E324" s="7">
        <v>0</v>
      </c>
      <c r="F324" s="7">
        <v>0</v>
      </c>
      <c r="G324" s="7">
        <v>0</v>
      </c>
      <c r="H324" s="7">
        <v>0</v>
      </c>
      <c r="I324" s="7">
        <f t="shared" si="8"/>
        <v>-148.88</v>
      </c>
    </row>
    <row r="325" spans="1:9" s="8" customFormat="1" ht="13" x14ac:dyDescent="0.15">
      <c r="A325" s="15">
        <f t="shared" si="9"/>
        <v>319</v>
      </c>
      <c r="B325" s="6" t="s">
        <v>330</v>
      </c>
      <c r="C325" s="7">
        <v>-140.03</v>
      </c>
      <c r="D325" s="7">
        <v>2334.89</v>
      </c>
      <c r="E325" s="7">
        <v>0</v>
      </c>
      <c r="F325" s="7">
        <v>0</v>
      </c>
      <c r="G325" s="7">
        <v>0</v>
      </c>
      <c r="H325" s="7">
        <v>0</v>
      </c>
      <c r="I325" s="7">
        <f t="shared" si="8"/>
        <v>-140.03</v>
      </c>
    </row>
    <row r="326" spans="1:9" s="8" customFormat="1" ht="13" x14ac:dyDescent="0.15">
      <c r="A326" s="15">
        <f t="shared" si="9"/>
        <v>320</v>
      </c>
      <c r="B326" s="6" t="s">
        <v>331</v>
      </c>
      <c r="C326" s="7">
        <v>-241.29999999999995</v>
      </c>
      <c r="D326" s="7">
        <v>292.77999999999997</v>
      </c>
      <c r="E326" s="7">
        <v>0</v>
      </c>
      <c r="F326" s="7">
        <v>0</v>
      </c>
      <c r="G326" s="7">
        <v>0</v>
      </c>
      <c r="H326" s="7">
        <v>0</v>
      </c>
      <c r="I326" s="7">
        <f t="shared" si="8"/>
        <v>-241.29999999999995</v>
      </c>
    </row>
    <row r="327" spans="1:9" s="8" customFormat="1" ht="13" x14ac:dyDescent="0.15">
      <c r="A327" s="15">
        <f t="shared" si="9"/>
        <v>321</v>
      </c>
      <c r="B327" s="6" t="s">
        <v>332</v>
      </c>
      <c r="C327" s="7">
        <v>-922.13</v>
      </c>
      <c r="D327" s="7">
        <v>60.45</v>
      </c>
      <c r="E327" s="7">
        <v>0</v>
      </c>
      <c r="F327" s="7">
        <v>0</v>
      </c>
      <c r="G327" s="7">
        <v>0</v>
      </c>
      <c r="H327" s="7">
        <v>0</v>
      </c>
      <c r="I327" s="7">
        <f t="shared" si="8"/>
        <v>-922.13</v>
      </c>
    </row>
    <row r="328" spans="1:9" s="8" customFormat="1" ht="13" x14ac:dyDescent="0.15">
      <c r="A328" s="15">
        <f t="shared" si="9"/>
        <v>322</v>
      </c>
      <c r="B328" s="6" t="s">
        <v>333</v>
      </c>
      <c r="C328" s="7">
        <v>-156.68</v>
      </c>
      <c r="D328" s="7">
        <v>16839.12</v>
      </c>
      <c r="E328" s="7">
        <v>0</v>
      </c>
      <c r="F328" s="7">
        <v>0</v>
      </c>
      <c r="G328" s="7">
        <v>0</v>
      </c>
      <c r="H328" s="7">
        <v>0</v>
      </c>
      <c r="I328" s="7">
        <f t="shared" ref="I328:I391" si="10">G328-H328+C328</f>
        <v>-156.68</v>
      </c>
    </row>
    <row r="329" spans="1:9" s="8" customFormat="1" ht="13" x14ac:dyDescent="0.15">
      <c r="A329" s="15">
        <f t="shared" ref="A329:A392" si="11">A328+1</f>
        <v>323</v>
      </c>
      <c r="B329" s="6" t="s">
        <v>334</v>
      </c>
      <c r="C329" s="7">
        <v>-175.95</v>
      </c>
      <c r="D329" s="7">
        <v>2023.08</v>
      </c>
      <c r="E329" s="7">
        <v>0</v>
      </c>
      <c r="F329" s="7">
        <v>0</v>
      </c>
      <c r="G329" s="7">
        <v>0</v>
      </c>
      <c r="H329" s="7">
        <v>0</v>
      </c>
      <c r="I329" s="7">
        <f t="shared" si="10"/>
        <v>-175.95</v>
      </c>
    </row>
    <row r="330" spans="1:9" s="8" customFormat="1" ht="13" x14ac:dyDescent="0.15">
      <c r="A330" s="15">
        <f t="shared" si="11"/>
        <v>324</v>
      </c>
      <c r="B330" s="6" t="s">
        <v>335</v>
      </c>
      <c r="C330" s="7">
        <v>-155.33000000000001</v>
      </c>
      <c r="D330" s="7">
        <v>1785.9</v>
      </c>
      <c r="E330" s="7">
        <v>0</v>
      </c>
      <c r="F330" s="7">
        <v>0</v>
      </c>
      <c r="G330" s="7">
        <v>0</v>
      </c>
      <c r="H330" s="7">
        <v>0</v>
      </c>
      <c r="I330" s="7">
        <f t="shared" si="10"/>
        <v>-155.33000000000001</v>
      </c>
    </row>
    <row r="331" spans="1:9" s="8" customFormat="1" ht="13" x14ac:dyDescent="0.15">
      <c r="A331" s="15">
        <f t="shared" si="11"/>
        <v>325</v>
      </c>
      <c r="B331" s="6" t="s">
        <v>336</v>
      </c>
      <c r="C331" s="7">
        <v>-382.5</v>
      </c>
      <c r="D331" s="7">
        <v>2333.4</v>
      </c>
      <c r="E331" s="7">
        <v>0</v>
      </c>
      <c r="F331" s="7">
        <v>0</v>
      </c>
      <c r="G331" s="7">
        <v>0</v>
      </c>
      <c r="H331" s="7">
        <v>0</v>
      </c>
      <c r="I331" s="7">
        <f t="shared" si="10"/>
        <v>-382.5</v>
      </c>
    </row>
    <row r="332" spans="1:9" s="8" customFormat="1" ht="13" x14ac:dyDescent="0.15">
      <c r="A332" s="15">
        <f t="shared" si="11"/>
        <v>326</v>
      </c>
      <c r="B332" s="6" t="s">
        <v>337</v>
      </c>
      <c r="C332" s="7">
        <v>-334.73</v>
      </c>
      <c r="D332" s="7">
        <v>1787.65</v>
      </c>
      <c r="E332" s="7">
        <v>667</v>
      </c>
      <c r="F332" s="7">
        <v>62.27</v>
      </c>
      <c r="G332" s="7">
        <v>82.15</v>
      </c>
      <c r="H332" s="7">
        <v>0</v>
      </c>
      <c r="I332" s="7">
        <f t="shared" si="10"/>
        <v>-252.58</v>
      </c>
    </row>
    <row r="333" spans="1:9" s="8" customFormat="1" ht="13" x14ac:dyDescent="0.15">
      <c r="A333" s="15">
        <f t="shared" si="11"/>
        <v>327</v>
      </c>
      <c r="B333" s="6" t="s">
        <v>338</v>
      </c>
      <c r="C333" s="7">
        <v>-48977.68</v>
      </c>
      <c r="D333" s="7">
        <v>64148.6</v>
      </c>
      <c r="E333" s="7">
        <v>62689.52</v>
      </c>
      <c r="F333" s="7">
        <v>110.83</v>
      </c>
      <c r="G333" s="7">
        <v>38013.050000000003</v>
      </c>
      <c r="H333" s="7">
        <v>24230</v>
      </c>
      <c r="I333" s="7">
        <f t="shared" si="10"/>
        <v>-35194.629999999997</v>
      </c>
    </row>
    <row r="334" spans="1:9" s="8" customFormat="1" ht="13" x14ac:dyDescent="0.15">
      <c r="A334" s="15">
        <f t="shared" si="11"/>
        <v>328</v>
      </c>
      <c r="B334" s="6" t="s">
        <v>339</v>
      </c>
      <c r="C334" s="7">
        <v>-183.08</v>
      </c>
      <c r="D334" s="7">
        <v>2144.88</v>
      </c>
      <c r="E334" s="7">
        <v>0</v>
      </c>
      <c r="F334" s="7">
        <v>0</v>
      </c>
      <c r="G334" s="7">
        <v>0</v>
      </c>
      <c r="H334" s="7">
        <v>0</v>
      </c>
      <c r="I334" s="7">
        <f t="shared" si="10"/>
        <v>-183.08</v>
      </c>
    </row>
    <row r="335" spans="1:9" s="8" customFormat="1" ht="13" x14ac:dyDescent="0.15">
      <c r="A335" s="15">
        <f t="shared" si="11"/>
        <v>329</v>
      </c>
      <c r="B335" s="6" t="s">
        <v>340</v>
      </c>
      <c r="C335" s="7">
        <v>-774.6</v>
      </c>
      <c r="D335" s="7">
        <v>45634.16</v>
      </c>
      <c r="E335" s="7">
        <v>0</v>
      </c>
      <c r="F335" s="7">
        <v>0</v>
      </c>
      <c r="G335" s="7">
        <v>0</v>
      </c>
      <c r="H335" s="7">
        <v>0</v>
      </c>
      <c r="I335" s="7">
        <f t="shared" si="10"/>
        <v>-774.6</v>
      </c>
    </row>
    <row r="336" spans="1:9" s="8" customFormat="1" ht="13" x14ac:dyDescent="0.15">
      <c r="A336" s="15">
        <f t="shared" si="11"/>
        <v>330</v>
      </c>
      <c r="B336" s="6" t="s">
        <v>341</v>
      </c>
      <c r="C336" s="7">
        <v>-132.75</v>
      </c>
      <c r="D336" s="7">
        <v>-7573.68</v>
      </c>
      <c r="E336" s="7">
        <v>0</v>
      </c>
      <c r="F336" s="7">
        <v>0</v>
      </c>
      <c r="G336" s="7">
        <v>0</v>
      </c>
      <c r="H336" s="7">
        <v>0</v>
      </c>
      <c r="I336" s="7">
        <f t="shared" si="10"/>
        <v>-132.75</v>
      </c>
    </row>
    <row r="337" spans="1:9" s="8" customFormat="1" ht="13" x14ac:dyDescent="0.15">
      <c r="A337" s="15">
        <f t="shared" si="11"/>
        <v>331</v>
      </c>
      <c r="B337" s="6" t="s">
        <v>342</v>
      </c>
      <c r="C337" s="7">
        <v>-92.55</v>
      </c>
      <c r="D337" s="7">
        <v>21900.12</v>
      </c>
      <c r="E337" s="7">
        <v>0</v>
      </c>
      <c r="F337" s="7">
        <v>0</v>
      </c>
      <c r="G337" s="7">
        <v>0</v>
      </c>
      <c r="H337" s="7">
        <v>0</v>
      </c>
      <c r="I337" s="7">
        <f t="shared" si="10"/>
        <v>-92.55</v>
      </c>
    </row>
    <row r="338" spans="1:9" s="8" customFormat="1" ht="13" x14ac:dyDescent="0.15">
      <c r="A338" s="15">
        <f t="shared" si="11"/>
        <v>332</v>
      </c>
      <c r="B338" s="6" t="s">
        <v>343</v>
      </c>
      <c r="C338" s="7">
        <v>2353.1799999999998</v>
      </c>
      <c r="D338" s="7">
        <v>549.85</v>
      </c>
      <c r="E338" s="7">
        <v>0</v>
      </c>
      <c r="F338" s="7">
        <v>0</v>
      </c>
      <c r="G338" s="7">
        <v>0</v>
      </c>
      <c r="H338" s="7">
        <v>0</v>
      </c>
      <c r="I338" s="7">
        <f t="shared" si="10"/>
        <v>2353.1799999999998</v>
      </c>
    </row>
    <row r="339" spans="1:9" s="8" customFormat="1" ht="13" x14ac:dyDescent="0.15">
      <c r="A339" s="15">
        <f t="shared" si="11"/>
        <v>333</v>
      </c>
      <c r="B339" s="6" t="s">
        <v>344</v>
      </c>
      <c r="C339" s="7">
        <v>0</v>
      </c>
      <c r="D339" s="7">
        <v>478.52</v>
      </c>
      <c r="E339" s="7">
        <v>0</v>
      </c>
      <c r="F339" s="7">
        <v>0</v>
      </c>
      <c r="G339" s="7">
        <v>0</v>
      </c>
      <c r="H339" s="7">
        <v>0</v>
      </c>
      <c r="I339" s="7">
        <f t="shared" si="10"/>
        <v>0</v>
      </c>
    </row>
    <row r="340" spans="1:9" s="8" customFormat="1" ht="13" x14ac:dyDescent="0.15">
      <c r="A340" s="15">
        <f t="shared" si="11"/>
        <v>334</v>
      </c>
      <c r="B340" s="6" t="s">
        <v>345</v>
      </c>
      <c r="C340" s="7">
        <v>1246.77</v>
      </c>
      <c r="D340" s="7">
        <v>-1747.87</v>
      </c>
      <c r="E340" s="7">
        <v>0</v>
      </c>
      <c r="F340" s="7">
        <v>0</v>
      </c>
      <c r="G340" s="7">
        <v>0</v>
      </c>
      <c r="H340" s="7">
        <v>0</v>
      </c>
      <c r="I340" s="7">
        <f t="shared" si="10"/>
        <v>1246.77</v>
      </c>
    </row>
    <row r="341" spans="1:9" s="8" customFormat="1" ht="13" x14ac:dyDescent="0.15">
      <c r="A341" s="15">
        <f t="shared" si="11"/>
        <v>335</v>
      </c>
      <c r="B341" s="6" t="s">
        <v>346</v>
      </c>
      <c r="C341" s="7">
        <v>-95.63</v>
      </c>
      <c r="D341" s="7">
        <v>22220.75</v>
      </c>
      <c r="E341" s="7">
        <v>0</v>
      </c>
      <c r="F341" s="7">
        <v>0</v>
      </c>
      <c r="G341" s="7">
        <v>0</v>
      </c>
      <c r="H341" s="7">
        <v>0</v>
      </c>
      <c r="I341" s="7">
        <f t="shared" si="10"/>
        <v>-95.63</v>
      </c>
    </row>
    <row r="342" spans="1:9" s="8" customFormat="1" ht="13" x14ac:dyDescent="0.15">
      <c r="A342" s="15">
        <f t="shared" si="11"/>
        <v>336</v>
      </c>
      <c r="B342" s="6" t="s">
        <v>347</v>
      </c>
      <c r="C342" s="7">
        <v>-134.63</v>
      </c>
      <c r="D342" s="7">
        <v>1547.88</v>
      </c>
      <c r="E342" s="7">
        <v>0</v>
      </c>
      <c r="F342" s="7">
        <v>0</v>
      </c>
      <c r="G342" s="7">
        <v>0</v>
      </c>
      <c r="H342" s="7">
        <v>0</v>
      </c>
      <c r="I342" s="7">
        <f t="shared" si="10"/>
        <v>-134.63</v>
      </c>
    </row>
    <row r="343" spans="1:9" s="8" customFormat="1" ht="13" x14ac:dyDescent="0.15">
      <c r="A343" s="15">
        <f t="shared" si="11"/>
        <v>337</v>
      </c>
      <c r="B343" s="6" t="s">
        <v>348</v>
      </c>
      <c r="C343" s="7">
        <v>-129.68</v>
      </c>
      <c r="D343" s="7">
        <v>31840.85</v>
      </c>
      <c r="E343" s="7">
        <v>0</v>
      </c>
      <c r="F343" s="7">
        <v>0</v>
      </c>
      <c r="G343" s="7">
        <v>0</v>
      </c>
      <c r="H343" s="7">
        <v>0</v>
      </c>
      <c r="I343" s="7">
        <f t="shared" si="10"/>
        <v>-129.68</v>
      </c>
    </row>
    <row r="344" spans="1:9" s="8" customFormat="1" ht="13" x14ac:dyDescent="0.15">
      <c r="A344" s="15">
        <f t="shared" si="11"/>
        <v>338</v>
      </c>
      <c r="B344" s="6" t="s">
        <v>349</v>
      </c>
      <c r="C344" s="7">
        <v>-130.05000000000001</v>
      </c>
      <c r="D344" s="7">
        <v>30220.22</v>
      </c>
      <c r="E344" s="7">
        <v>0</v>
      </c>
      <c r="F344" s="7">
        <v>0</v>
      </c>
      <c r="G344" s="7">
        <v>0</v>
      </c>
      <c r="H344" s="7">
        <v>0</v>
      </c>
      <c r="I344" s="7">
        <f t="shared" si="10"/>
        <v>-130.05000000000001</v>
      </c>
    </row>
    <row r="345" spans="1:9" s="8" customFormat="1" ht="13" x14ac:dyDescent="0.15">
      <c r="A345" s="15">
        <f t="shared" si="11"/>
        <v>339</v>
      </c>
      <c r="B345" s="6" t="s">
        <v>350</v>
      </c>
      <c r="C345" s="7">
        <v>-128.55000000000001</v>
      </c>
      <c r="D345" s="7">
        <v>20552.740000000002</v>
      </c>
      <c r="E345" s="7">
        <v>0</v>
      </c>
      <c r="F345" s="7">
        <v>0</v>
      </c>
      <c r="G345" s="7">
        <v>0</v>
      </c>
      <c r="H345" s="7">
        <v>0</v>
      </c>
      <c r="I345" s="7">
        <f t="shared" si="10"/>
        <v>-128.55000000000001</v>
      </c>
    </row>
    <row r="346" spans="1:9" s="8" customFormat="1" ht="13" x14ac:dyDescent="0.15">
      <c r="A346" s="15">
        <f t="shared" si="11"/>
        <v>340</v>
      </c>
      <c r="B346" s="6" t="s">
        <v>351</v>
      </c>
      <c r="C346" s="7">
        <v>-128.18</v>
      </c>
      <c r="D346" s="7">
        <v>1473.7</v>
      </c>
      <c r="E346" s="7">
        <v>0</v>
      </c>
      <c r="F346" s="7">
        <v>0</v>
      </c>
      <c r="G346" s="7">
        <v>0</v>
      </c>
      <c r="H346" s="7">
        <v>0</v>
      </c>
      <c r="I346" s="7">
        <f t="shared" si="10"/>
        <v>-128.18</v>
      </c>
    </row>
    <row r="347" spans="1:9" s="8" customFormat="1" ht="13" x14ac:dyDescent="0.15">
      <c r="A347" s="15">
        <f t="shared" si="11"/>
        <v>341</v>
      </c>
      <c r="B347" s="6" t="s">
        <v>352</v>
      </c>
      <c r="C347" s="7">
        <v>-130.43</v>
      </c>
      <c r="D347" s="7">
        <v>32022.09</v>
      </c>
      <c r="E347" s="7">
        <v>0</v>
      </c>
      <c r="F347" s="7">
        <v>0</v>
      </c>
      <c r="G347" s="7">
        <v>0</v>
      </c>
      <c r="H347" s="7">
        <v>0</v>
      </c>
      <c r="I347" s="7">
        <f t="shared" si="10"/>
        <v>-130.43</v>
      </c>
    </row>
    <row r="348" spans="1:9" s="8" customFormat="1" ht="13" x14ac:dyDescent="0.15">
      <c r="A348" s="15">
        <f t="shared" si="11"/>
        <v>342</v>
      </c>
      <c r="B348" s="6" t="s">
        <v>353</v>
      </c>
      <c r="C348" s="7">
        <v>-125.85</v>
      </c>
      <c r="D348" s="7">
        <v>1447</v>
      </c>
      <c r="E348" s="7">
        <v>0</v>
      </c>
      <c r="F348" s="7">
        <v>0</v>
      </c>
      <c r="G348" s="7">
        <v>0</v>
      </c>
      <c r="H348" s="7">
        <v>0</v>
      </c>
      <c r="I348" s="7">
        <f t="shared" si="10"/>
        <v>-125.85</v>
      </c>
    </row>
    <row r="349" spans="1:9" s="8" customFormat="1" ht="13" x14ac:dyDescent="0.15">
      <c r="A349" s="15">
        <f t="shared" si="11"/>
        <v>343</v>
      </c>
      <c r="B349" s="6" t="s">
        <v>354</v>
      </c>
      <c r="C349" s="7"/>
      <c r="D349" s="7">
        <v>165.48</v>
      </c>
      <c r="E349" s="7">
        <v>0</v>
      </c>
      <c r="F349" s="7">
        <v>0</v>
      </c>
      <c r="G349" s="7">
        <v>0</v>
      </c>
      <c r="H349" s="7">
        <v>0</v>
      </c>
      <c r="I349" s="7">
        <f t="shared" si="10"/>
        <v>0</v>
      </c>
    </row>
    <row r="350" spans="1:9" s="8" customFormat="1" ht="13" x14ac:dyDescent="0.15">
      <c r="A350" s="15">
        <f t="shared" si="11"/>
        <v>344</v>
      </c>
      <c r="B350" s="6" t="s">
        <v>355</v>
      </c>
      <c r="C350" s="7">
        <v>6000.18</v>
      </c>
      <c r="D350" s="7">
        <v>1157.22</v>
      </c>
      <c r="E350" s="7">
        <v>0</v>
      </c>
      <c r="F350" s="7">
        <v>0</v>
      </c>
      <c r="G350" s="7">
        <v>0</v>
      </c>
      <c r="H350" s="7">
        <v>0</v>
      </c>
      <c r="I350" s="7">
        <f t="shared" si="10"/>
        <v>6000.18</v>
      </c>
    </row>
    <row r="351" spans="1:9" s="8" customFormat="1" ht="13" x14ac:dyDescent="0.15">
      <c r="A351" s="15">
        <f t="shared" si="11"/>
        <v>345</v>
      </c>
      <c r="B351" s="6" t="s">
        <v>356</v>
      </c>
      <c r="C351" s="7">
        <v>-205.95</v>
      </c>
      <c r="D351" s="7">
        <v>46985.63</v>
      </c>
      <c r="E351" s="7">
        <v>0</v>
      </c>
      <c r="F351" s="7">
        <v>0</v>
      </c>
      <c r="G351" s="7">
        <v>0</v>
      </c>
      <c r="H351" s="7">
        <v>0</v>
      </c>
      <c r="I351" s="7">
        <f t="shared" si="10"/>
        <v>-205.95</v>
      </c>
    </row>
    <row r="352" spans="1:9" s="8" customFormat="1" ht="13" x14ac:dyDescent="0.15">
      <c r="A352" s="15">
        <f t="shared" si="11"/>
        <v>346</v>
      </c>
      <c r="B352" s="6" t="s">
        <v>357</v>
      </c>
      <c r="C352" s="7">
        <v>11998.93</v>
      </c>
      <c r="D352" s="7">
        <v>34042.94</v>
      </c>
      <c r="E352" s="7">
        <v>0</v>
      </c>
      <c r="F352" s="7">
        <v>0</v>
      </c>
      <c r="G352" s="7">
        <v>0</v>
      </c>
      <c r="H352" s="7">
        <v>0</v>
      </c>
      <c r="I352" s="7">
        <f t="shared" si="10"/>
        <v>11998.93</v>
      </c>
    </row>
    <row r="353" spans="1:9" s="8" customFormat="1" ht="13" x14ac:dyDescent="0.15">
      <c r="A353" s="15">
        <f t="shared" si="11"/>
        <v>347</v>
      </c>
      <c r="B353" s="6" t="s">
        <v>358</v>
      </c>
      <c r="C353" s="7">
        <v>-267.23</v>
      </c>
      <c r="D353" s="7">
        <v>3529.21</v>
      </c>
      <c r="E353" s="7">
        <v>0</v>
      </c>
      <c r="F353" s="7">
        <v>0</v>
      </c>
      <c r="G353" s="7">
        <v>0</v>
      </c>
      <c r="H353" s="7">
        <v>0</v>
      </c>
      <c r="I353" s="7">
        <f t="shared" si="10"/>
        <v>-267.23</v>
      </c>
    </row>
    <row r="354" spans="1:9" s="8" customFormat="1" ht="13" x14ac:dyDescent="0.15">
      <c r="A354" s="15">
        <f t="shared" si="11"/>
        <v>348</v>
      </c>
      <c r="B354" s="6" t="s">
        <v>359</v>
      </c>
      <c r="C354" s="7">
        <v>-254.18</v>
      </c>
      <c r="D354" s="7">
        <v>2977.8</v>
      </c>
      <c r="E354" s="7">
        <v>0</v>
      </c>
      <c r="F354" s="7">
        <v>0</v>
      </c>
      <c r="G354" s="7">
        <v>0</v>
      </c>
      <c r="H354" s="7">
        <v>0</v>
      </c>
      <c r="I354" s="7">
        <f t="shared" si="10"/>
        <v>-254.18</v>
      </c>
    </row>
    <row r="355" spans="1:9" s="8" customFormat="1" ht="13" x14ac:dyDescent="0.15">
      <c r="A355" s="15">
        <f t="shared" si="11"/>
        <v>349</v>
      </c>
      <c r="B355" s="6" t="s">
        <v>360</v>
      </c>
      <c r="C355" s="7">
        <v>1133.92</v>
      </c>
      <c r="D355" s="7">
        <v>53315.64</v>
      </c>
      <c r="E355" s="7">
        <v>0</v>
      </c>
      <c r="F355" s="7">
        <v>0</v>
      </c>
      <c r="G355" s="7">
        <v>0</v>
      </c>
      <c r="H355" s="7">
        <v>0</v>
      </c>
      <c r="I355" s="7">
        <f t="shared" si="10"/>
        <v>1133.92</v>
      </c>
    </row>
    <row r="356" spans="1:9" s="8" customFormat="1" ht="13" x14ac:dyDescent="0.15">
      <c r="A356" s="15">
        <f t="shared" si="11"/>
        <v>350</v>
      </c>
      <c r="B356" s="6" t="s">
        <v>361</v>
      </c>
      <c r="C356" s="7">
        <v>-247.43</v>
      </c>
      <c r="D356" s="7">
        <v>13684.74</v>
      </c>
      <c r="E356" s="7">
        <v>0</v>
      </c>
      <c r="F356" s="7">
        <v>0</v>
      </c>
      <c r="G356" s="7">
        <v>0</v>
      </c>
      <c r="H356" s="7">
        <v>0</v>
      </c>
      <c r="I356" s="7">
        <f t="shared" si="10"/>
        <v>-247.43</v>
      </c>
    </row>
    <row r="357" spans="1:9" s="8" customFormat="1" ht="13" x14ac:dyDescent="0.15">
      <c r="A357" s="15">
        <f t="shared" si="11"/>
        <v>351</v>
      </c>
      <c r="B357" s="6" t="s">
        <v>362</v>
      </c>
      <c r="C357" s="7">
        <v>8402.82</v>
      </c>
      <c r="D357" s="7">
        <v>49745.25</v>
      </c>
      <c r="E357" s="7">
        <v>3550</v>
      </c>
      <c r="F357" s="7">
        <v>40.619999999999997</v>
      </c>
      <c r="G357" s="7">
        <v>1911.1</v>
      </c>
      <c r="H357" s="7">
        <v>0</v>
      </c>
      <c r="I357" s="7">
        <f t="shared" si="10"/>
        <v>10313.92</v>
      </c>
    </row>
    <row r="358" spans="1:9" s="8" customFormat="1" ht="13" x14ac:dyDescent="0.15">
      <c r="A358" s="15">
        <f t="shared" si="11"/>
        <v>352</v>
      </c>
      <c r="B358" s="6" t="s">
        <v>363</v>
      </c>
      <c r="C358" s="7">
        <v>-5520.96</v>
      </c>
      <c r="D358" s="7">
        <v>-0.27</v>
      </c>
      <c r="E358" s="7">
        <v>1833.12</v>
      </c>
      <c r="F358" s="7">
        <v>94.37</v>
      </c>
      <c r="G358" s="7">
        <v>1077.3</v>
      </c>
      <c r="H358" s="7">
        <v>0</v>
      </c>
      <c r="I358" s="7">
        <f t="shared" si="10"/>
        <v>-4443.66</v>
      </c>
    </row>
    <row r="359" spans="1:9" s="8" customFormat="1" ht="13" x14ac:dyDescent="0.15">
      <c r="A359" s="15">
        <f t="shared" si="11"/>
        <v>353</v>
      </c>
      <c r="B359" s="6" t="s">
        <v>364</v>
      </c>
      <c r="C359" s="7">
        <v>59.13</v>
      </c>
      <c r="D359" s="7">
        <v>44031.98</v>
      </c>
      <c r="E359" s="7">
        <v>384.41</v>
      </c>
      <c r="F359" s="7">
        <v>5.43</v>
      </c>
      <c r="G359" s="7">
        <v>0</v>
      </c>
      <c r="H359" s="7">
        <v>0</v>
      </c>
      <c r="I359" s="7">
        <f t="shared" si="10"/>
        <v>59.13</v>
      </c>
    </row>
    <row r="360" spans="1:9" s="8" customFormat="1" ht="13" x14ac:dyDescent="0.15">
      <c r="A360" s="15">
        <f t="shared" si="11"/>
        <v>354</v>
      </c>
      <c r="B360" s="6" t="s">
        <v>365</v>
      </c>
      <c r="C360" s="7">
        <v>1185.57</v>
      </c>
      <c r="D360" s="7">
        <v>26512.02</v>
      </c>
      <c r="E360" s="7">
        <v>0</v>
      </c>
      <c r="F360" s="7">
        <v>0</v>
      </c>
      <c r="G360" s="7">
        <v>0</v>
      </c>
      <c r="H360" s="7">
        <v>0</v>
      </c>
      <c r="I360" s="7">
        <f t="shared" si="10"/>
        <v>1185.57</v>
      </c>
    </row>
    <row r="361" spans="1:9" s="8" customFormat="1" ht="13" x14ac:dyDescent="0.15">
      <c r="A361" s="15">
        <f t="shared" si="11"/>
        <v>355</v>
      </c>
      <c r="B361" s="6" t="s">
        <v>366</v>
      </c>
      <c r="C361" s="7">
        <v>-1063.0899999999999</v>
      </c>
      <c r="D361" s="7">
        <v>44580.12</v>
      </c>
      <c r="E361" s="7">
        <v>6314.53</v>
      </c>
      <c r="F361" s="7">
        <v>118.73</v>
      </c>
      <c r="G361" s="7">
        <v>3946.58</v>
      </c>
      <c r="H361" s="7">
        <v>0</v>
      </c>
      <c r="I361" s="7">
        <f t="shared" si="10"/>
        <v>2883.49</v>
      </c>
    </row>
    <row r="362" spans="1:9" s="8" customFormat="1" ht="13" x14ac:dyDescent="0.15">
      <c r="A362" s="15">
        <f t="shared" si="11"/>
        <v>356</v>
      </c>
      <c r="B362" s="6" t="s">
        <v>367</v>
      </c>
      <c r="C362" s="7">
        <v>0</v>
      </c>
      <c r="D362" s="7">
        <v>-0.06</v>
      </c>
      <c r="E362" s="7">
        <v>408.12</v>
      </c>
      <c r="F362" s="7">
        <v>50</v>
      </c>
      <c r="G362" s="7">
        <v>0</v>
      </c>
      <c r="H362" s="7">
        <v>0</v>
      </c>
      <c r="I362" s="7">
        <f t="shared" si="10"/>
        <v>0</v>
      </c>
    </row>
    <row r="363" spans="1:9" s="8" customFormat="1" ht="13" x14ac:dyDescent="0.15">
      <c r="A363" s="15">
        <f t="shared" si="11"/>
        <v>357</v>
      </c>
      <c r="B363" s="6" t="s">
        <v>368</v>
      </c>
      <c r="C363" s="7">
        <v>-128.85</v>
      </c>
      <c r="D363" s="7">
        <v>1509.58</v>
      </c>
      <c r="E363" s="7">
        <v>0</v>
      </c>
      <c r="F363" s="7">
        <v>0</v>
      </c>
      <c r="G363" s="7">
        <v>0</v>
      </c>
      <c r="H363" s="7">
        <v>0</v>
      </c>
      <c r="I363" s="7">
        <f t="shared" si="10"/>
        <v>-128.85</v>
      </c>
    </row>
    <row r="364" spans="1:9" s="8" customFormat="1" ht="13" x14ac:dyDescent="0.15">
      <c r="A364" s="15">
        <f t="shared" si="11"/>
        <v>358</v>
      </c>
      <c r="B364" s="6" t="s">
        <v>369</v>
      </c>
      <c r="C364" s="7">
        <v>-133.5</v>
      </c>
      <c r="D364" s="7">
        <v>28112.27</v>
      </c>
      <c r="E364" s="7">
        <v>0</v>
      </c>
      <c r="F364" s="7">
        <v>0</v>
      </c>
      <c r="G364" s="7">
        <v>0</v>
      </c>
      <c r="H364" s="7">
        <v>0</v>
      </c>
      <c r="I364" s="7">
        <f t="shared" si="10"/>
        <v>-133.5</v>
      </c>
    </row>
    <row r="365" spans="1:9" s="8" customFormat="1" ht="13" x14ac:dyDescent="0.15">
      <c r="A365" s="15">
        <f t="shared" si="11"/>
        <v>359</v>
      </c>
      <c r="B365" s="6" t="s">
        <v>370</v>
      </c>
      <c r="C365" s="7">
        <v>-267.38</v>
      </c>
      <c r="D365" s="7">
        <v>59225.35</v>
      </c>
      <c r="E365" s="7">
        <v>0</v>
      </c>
      <c r="F365" s="7">
        <v>0</v>
      </c>
      <c r="G365" s="7">
        <v>0</v>
      </c>
      <c r="H365" s="7">
        <v>0</v>
      </c>
      <c r="I365" s="7">
        <f t="shared" si="10"/>
        <v>-267.38</v>
      </c>
    </row>
    <row r="366" spans="1:9" s="8" customFormat="1" ht="13" x14ac:dyDescent="0.15">
      <c r="A366" s="15">
        <f t="shared" si="11"/>
        <v>360</v>
      </c>
      <c r="B366" s="6" t="s">
        <v>371</v>
      </c>
      <c r="C366" s="7">
        <v>3521.0899999999997</v>
      </c>
      <c r="D366" s="7">
        <v>0</v>
      </c>
      <c r="E366" s="7">
        <v>216.12</v>
      </c>
      <c r="F366" s="7">
        <v>50</v>
      </c>
      <c r="G366" s="7">
        <v>0</v>
      </c>
      <c r="H366" s="7">
        <v>0</v>
      </c>
      <c r="I366" s="7">
        <f t="shared" si="10"/>
        <v>3521.0899999999997</v>
      </c>
    </row>
    <row r="367" spans="1:9" s="8" customFormat="1" ht="13" x14ac:dyDescent="0.15">
      <c r="A367" s="15">
        <f t="shared" si="11"/>
        <v>361</v>
      </c>
      <c r="B367" s="6" t="s">
        <v>372</v>
      </c>
      <c r="C367" s="7">
        <v>-262.43</v>
      </c>
      <c r="D367" s="7">
        <v>30766.84</v>
      </c>
      <c r="E367" s="7">
        <v>0</v>
      </c>
      <c r="F367" s="7">
        <v>0</v>
      </c>
      <c r="G367" s="7">
        <v>0</v>
      </c>
      <c r="H367" s="7">
        <v>0</v>
      </c>
      <c r="I367" s="7">
        <f t="shared" si="10"/>
        <v>-262.43</v>
      </c>
    </row>
    <row r="368" spans="1:9" s="8" customFormat="1" ht="13" x14ac:dyDescent="0.15">
      <c r="A368" s="15">
        <f t="shared" si="11"/>
        <v>362</v>
      </c>
      <c r="B368" s="6" t="s">
        <v>373</v>
      </c>
      <c r="C368" s="7">
        <v>-127.98</v>
      </c>
      <c r="D368" s="7">
        <v>2570.5100000000002</v>
      </c>
      <c r="E368" s="7">
        <v>0</v>
      </c>
      <c r="F368" s="7">
        <v>0</v>
      </c>
      <c r="G368" s="7">
        <v>0</v>
      </c>
      <c r="H368" s="7">
        <v>0</v>
      </c>
      <c r="I368" s="7">
        <f t="shared" si="10"/>
        <v>-127.98</v>
      </c>
    </row>
    <row r="369" spans="1:9" s="8" customFormat="1" ht="13" x14ac:dyDescent="0.15">
      <c r="A369" s="15">
        <f t="shared" si="11"/>
        <v>363</v>
      </c>
      <c r="B369" s="6" t="s">
        <v>374</v>
      </c>
      <c r="C369" s="7">
        <v>-55741.25</v>
      </c>
      <c r="D369" s="7">
        <v>333.83</v>
      </c>
      <c r="E369" s="7">
        <v>210.6</v>
      </c>
      <c r="F369" s="7">
        <v>24.99</v>
      </c>
      <c r="G369" s="7">
        <v>0</v>
      </c>
      <c r="H369" s="7">
        <v>0</v>
      </c>
      <c r="I369" s="7">
        <f t="shared" si="10"/>
        <v>-55741.25</v>
      </c>
    </row>
    <row r="370" spans="1:9" s="8" customFormat="1" ht="13" x14ac:dyDescent="0.15">
      <c r="A370" s="15">
        <f t="shared" si="11"/>
        <v>364</v>
      </c>
      <c r="B370" s="6" t="s">
        <v>375</v>
      </c>
      <c r="C370" s="7">
        <v>-294.14999999999998</v>
      </c>
      <c r="D370" s="7">
        <v>3382.06</v>
      </c>
      <c r="E370" s="7">
        <v>0</v>
      </c>
      <c r="F370" s="7">
        <v>0</v>
      </c>
      <c r="G370" s="7">
        <v>0</v>
      </c>
      <c r="H370" s="7">
        <v>0</v>
      </c>
      <c r="I370" s="7">
        <f t="shared" si="10"/>
        <v>-294.14999999999998</v>
      </c>
    </row>
    <row r="371" spans="1:9" s="8" customFormat="1" ht="13" x14ac:dyDescent="0.15">
      <c r="A371" s="15">
        <f t="shared" si="11"/>
        <v>365</v>
      </c>
      <c r="B371" s="6" t="s">
        <v>376</v>
      </c>
      <c r="C371" s="7">
        <v>-130.05000000000001</v>
      </c>
      <c r="D371" s="7">
        <v>1495.32</v>
      </c>
      <c r="E371" s="7">
        <v>0</v>
      </c>
      <c r="F371" s="7">
        <v>0</v>
      </c>
      <c r="G371" s="7">
        <v>0</v>
      </c>
      <c r="H371" s="7">
        <v>0</v>
      </c>
      <c r="I371" s="7">
        <f t="shared" si="10"/>
        <v>-130.05000000000001</v>
      </c>
    </row>
    <row r="372" spans="1:9" s="8" customFormat="1" ht="13" x14ac:dyDescent="0.15">
      <c r="A372" s="15">
        <f t="shared" si="11"/>
        <v>366</v>
      </c>
      <c r="B372" s="6" t="s">
        <v>377</v>
      </c>
      <c r="C372" s="7">
        <v>-130.05000000000001</v>
      </c>
      <c r="D372" s="7">
        <v>29063.22</v>
      </c>
      <c r="E372" s="7">
        <v>0</v>
      </c>
      <c r="F372" s="7">
        <v>0</v>
      </c>
      <c r="G372" s="7">
        <v>0</v>
      </c>
      <c r="H372" s="7">
        <v>0</v>
      </c>
      <c r="I372" s="7">
        <f t="shared" si="10"/>
        <v>-130.05000000000001</v>
      </c>
    </row>
    <row r="373" spans="1:9" s="8" customFormat="1" ht="13" x14ac:dyDescent="0.15">
      <c r="A373" s="15">
        <f t="shared" si="11"/>
        <v>367</v>
      </c>
      <c r="B373" s="6" t="s">
        <v>378</v>
      </c>
      <c r="C373" s="7">
        <v>30800.18</v>
      </c>
      <c r="D373" s="7">
        <v>67792.03</v>
      </c>
      <c r="E373" s="7">
        <v>10160</v>
      </c>
      <c r="F373" s="7">
        <v>49.68</v>
      </c>
      <c r="G373" s="7">
        <v>5630</v>
      </c>
      <c r="H373" s="7">
        <v>0</v>
      </c>
      <c r="I373" s="7">
        <f t="shared" si="10"/>
        <v>36430.18</v>
      </c>
    </row>
    <row r="374" spans="1:9" s="8" customFormat="1" ht="13" x14ac:dyDescent="0.15">
      <c r="A374" s="15">
        <f t="shared" si="11"/>
        <v>368</v>
      </c>
      <c r="B374" s="6" t="s">
        <v>379</v>
      </c>
      <c r="C374" s="7">
        <v>-28781.32</v>
      </c>
      <c r="D374" s="7">
        <v>94627.38</v>
      </c>
      <c r="E374" s="7">
        <v>25556.84</v>
      </c>
      <c r="F374" s="7">
        <v>61.38</v>
      </c>
      <c r="G374" s="7">
        <v>15219.5</v>
      </c>
      <c r="H374" s="7">
        <v>17166</v>
      </c>
      <c r="I374" s="7">
        <f t="shared" si="10"/>
        <v>-30727.82</v>
      </c>
    </row>
    <row r="375" spans="1:9" s="8" customFormat="1" ht="13" x14ac:dyDescent="0.15">
      <c r="A375" s="15">
        <f t="shared" si="11"/>
        <v>369</v>
      </c>
      <c r="B375" s="6" t="s">
        <v>380</v>
      </c>
      <c r="C375" s="7">
        <v>-7978.8600000000006</v>
      </c>
      <c r="D375" s="7">
        <v>286275.94</v>
      </c>
      <c r="E375" s="7">
        <v>0</v>
      </c>
      <c r="F375" s="7">
        <v>0</v>
      </c>
      <c r="G375" s="7">
        <v>0</v>
      </c>
      <c r="H375" s="7">
        <v>3512</v>
      </c>
      <c r="I375" s="7">
        <f t="shared" si="10"/>
        <v>-11490.86</v>
      </c>
    </row>
    <row r="376" spans="1:9" s="8" customFormat="1" ht="13" x14ac:dyDescent="0.15">
      <c r="A376" s="15">
        <f t="shared" si="11"/>
        <v>370</v>
      </c>
      <c r="B376" s="6" t="s">
        <v>381</v>
      </c>
      <c r="C376" s="7">
        <v>-107.1</v>
      </c>
      <c r="D376" s="7">
        <v>22348.3</v>
      </c>
      <c r="E376" s="7">
        <v>0</v>
      </c>
      <c r="F376" s="7">
        <v>0</v>
      </c>
      <c r="G376" s="7">
        <v>0</v>
      </c>
      <c r="H376" s="7">
        <v>0</v>
      </c>
      <c r="I376" s="7">
        <f t="shared" si="10"/>
        <v>-107.1</v>
      </c>
    </row>
    <row r="377" spans="1:9" s="8" customFormat="1" ht="13" x14ac:dyDescent="0.15">
      <c r="A377" s="15">
        <f t="shared" si="11"/>
        <v>371</v>
      </c>
      <c r="B377" s="6" t="s">
        <v>382</v>
      </c>
      <c r="C377" s="7">
        <v>-82181.62</v>
      </c>
      <c r="D377" s="7">
        <v>28535.16</v>
      </c>
      <c r="E377" s="7">
        <v>26237.73</v>
      </c>
      <c r="F377" s="7">
        <v>138.09</v>
      </c>
      <c r="G377" s="7">
        <v>14704.44</v>
      </c>
      <c r="H377" s="7">
        <v>41890</v>
      </c>
      <c r="I377" s="7">
        <f t="shared" si="10"/>
        <v>-109367.18</v>
      </c>
    </row>
    <row r="378" spans="1:9" s="8" customFormat="1" ht="13" x14ac:dyDescent="0.15">
      <c r="A378" s="15">
        <f t="shared" si="11"/>
        <v>372</v>
      </c>
      <c r="B378" s="6" t="s">
        <v>383</v>
      </c>
      <c r="C378" s="7">
        <v>-64625.229999999996</v>
      </c>
      <c r="D378" s="7">
        <v>9427.9</v>
      </c>
      <c r="E378" s="7">
        <v>20222.78</v>
      </c>
      <c r="F378" s="7">
        <v>107.68</v>
      </c>
      <c r="G378" s="7">
        <v>10945.14</v>
      </c>
      <c r="H378" s="7">
        <v>13391</v>
      </c>
      <c r="I378" s="7">
        <f t="shared" si="10"/>
        <v>-67071.09</v>
      </c>
    </row>
    <row r="379" spans="1:9" s="8" customFormat="1" ht="13" x14ac:dyDescent="0.15">
      <c r="A379" s="15">
        <f t="shared" si="11"/>
        <v>373</v>
      </c>
      <c r="B379" s="6" t="s">
        <v>384</v>
      </c>
      <c r="C379" s="7">
        <v>-280616.53999999998</v>
      </c>
      <c r="D379" s="7">
        <v>320560.44</v>
      </c>
      <c r="E379" s="7">
        <v>425693.48</v>
      </c>
      <c r="F379" s="7">
        <v>107.03</v>
      </c>
      <c r="G379" s="7">
        <v>238502.97</v>
      </c>
      <c r="H379" s="7">
        <v>293940</v>
      </c>
      <c r="I379" s="7">
        <f t="shared" si="10"/>
        <v>-336053.56999999995</v>
      </c>
    </row>
    <row r="380" spans="1:9" s="8" customFormat="1" ht="13" x14ac:dyDescent="0.15">
      <c r="A380" s="15">
        <f t="shared" si="11"/>
        <v>374</v>
      </c>
      <c r="B380" s="6" t="s">
        <v>385</v>
      </c>
      <c r="C380" s="7">
        <v>-37718.200000000012</v>
      </c>
      <c r="D380" s="7">
        <v>487726.54</v>
      </c>
      <c r="E380" s="7">
        <v>666068.57999999996</v>
      </c>
      <c r="F380" s="7">
        <v>110.82</v>
      </c>
      <c r="G380" s="7">
        <v>372293.62</v>
      </c>
      <c r="H380" s="7">
        <v>457692</v>
      </c>
      <c r="I380" s="7">
        <f t="shared" si="10"/>
        <v>-123116.58000000002</v>
      </c>
    </row>
    <row r="381" spans="1:9" s="8" customFormat="1" ht="13" x14ac:dyDescent="0.15">
      <c r="A381" s="15">
        <f t="shared" si="11"/>
        <v>375</v>
      </c>
      <c r="B381" s="6" t="s">
        <v>386</v>
      </c>
      <c r="C381" s="7">
        <v>-331245.34999999998</v>
      </c>
      <c r="D381" s="7">
        <v>156756.38</v>
      </c>
      <c r="E381" s="7">
        <v>400027.95</v>
      </c>
      <c r="F381" s="7">
        <v>103.86</v>
      </c>
      <c r="G381" s="7">
        <v>225875.53</v>
      </c>
      <c r="H381" s="7">
        <v>281080</v>
      </c>
      <c r="I381" s="7">
        <f t="shared" si="10"/>
        <v>-386449.81999999995</v>
      </c>
    </row>
    <row r="382" spans="1:9" s="8" customFormat="1" ht="13" x14ac:dyDescent="0.15">
      <c r="A382" s="15">
        <f t="shared" si="11"/>
        <v>376</v>
      </c>
      <c r="B382" s="6" t="s">
        <v>387</v>
      </c>
      <c r="C382" s="7">
        <v>-157.65</v>
      </c>
      <c r="D382" s="7">
        <v>1345.32</v>
      </c>
      <c r="E382" s="7">
        <v>0</v>
      </c>
      <c r="F382" s="7">
        <v>0</v>
      </c>
      <c r="G382" s="7">
        <v>0</v>
      </c>
      <c r="H382" s="7">
        <v>0</v>
      </c>
      <c r="I382" s="7">
        <f t="shared" si="10"/>
        <v>-157.65</v>
      </c>
    </row>
    <row r="383" spans="1:9" s="8" customFormat="1" ht="13" x14ac:dyDescent="0.15">
      <c r="A383" s="15">
        <f t="shared" si="11"/>
        <v>377</v>
      </c>
      <c r="B383" s="6" t="s">
        <v>388</v>
      </c>
      <c r="C383" s="7">
        <v>443.94</v>
      </c>
      <c r="D383" s="7">
        <v>21709.439999999999</v>
      </c>
      <c r="E383" s="7">
        <v>0</v>
      </c>
      <c r="F383" s="7">
        <v>0</v>
      </c>
      <c r="G383" s="7">
        <v>0</v>
      </c>
      <c r="H383" s="7">
        <v>0</v>
      </c>
      <c r="I383" s="7">
        <f t="shared" si="10"/>
        <v>443.94</v>
      </c>
    </row>
    <row r="384" spans="1:9" s="8" customFormat="1" ht="13" x14ac:dyDescent="0.15">
      <c r="A384" s="15">
        <f t="shared" si="11"/>
        <v>378</v>
      </c>
      <c r="B384" s="6" t="s">
        <v>389</v>
      </c>
      <c r="C384" s="7">
        <v>281.02999999999997</v>
      </c>
      <c r="D384" s="7">
        <v>1643.56</v>
      </c>
      <c r="E384" s="7">
        <v>160</v>
      </c>
      <c r="F384" s="7">
        <v>18.899999999999999</v>
      </c>
      <c r="G384" s="7">
        <v>0</v>
      </c>
      <c r="H384" s="7">
        <v>0</v>
      </c>
      <c r="I384" s="7">
        <f t="shared" si="10"/>
        <v>281.02999999999997</v>
      </c>
    </row>
    <row r="385" spans="1:9" s="8" customFormat="1" ht="13" x14ac:dyDescent="0.15">
      <c r="A385" s="15">
        <f t="shared" si="11"/>
        <v>379</v>
      </c>
      <c r="B385" s="6" t="s">
        <v>390</v>
      </c>
      <c r="C385" s="7">
        <v>1938.5500000000002</v>
      </c>
      <c r="D385" s="7">
        <v>-54</v>
      </c>
      <c r="E385" s="7">
        <v>0</v>
      </c>
      <c r="F385" s="7">
        <v>0</v>
      </c>
      <c r="G385" s="7">
        <v>0</v>
      </c>
      <c r="H385" s="7">
        <v>0</v>
      </c>
      <c r="I385" s="7">
        <f t="shared" si="10"/>
        <v>1938.5500000000002</v>
      </c>
    </row>
    <row r="386" spans="1:9" s="8" customFormat="1" ht="13" x14ac:dyDescent="0.15">
      <c r="A386" s="15">
        <f t="shared" si="11"/>
        <v>380</v>
      </c>
      <c r="B386" s="6" t="s">
        <v>391</v>
      </c>
      <c r="C386" s="7">
        <v>9606.11</v>
      </c>
      <c r="D386" s="7">
        <v>25648.959999999999</v>
      </c>
      <c r="E386" s="7">
        <v>1968</v>
      </c>
      <c r="F386" s="7">
        <v>27.19</v>
      </c>
      <c r="G386" s="7">
        <v>975.15</v>
      </c>
      <c r="H386" s="7">
        <v>0</v>
      </c>
      <c r="I386" s="7">
        <f t="shared" si="10"/>
        <v>10581.26</v>
      </c>
    </row>
    <row r="387" spans="1:9" s="8" customFormat="1" ht="13" x14ac:dyDescent="0.15">
      <c r="A387" s="15">
        <f t="shared" si="11"/>
        <v>381</v>
      </c>
      <c r="B387" s="6" t="s">
        <v>392</v>
      </c>
      <c r="C387" s="7">
        <v>-267.98</v>
      </c>
      <c r="D387" s="7">
        <v>1182.06</v>
      </c>
      <c r="E387" s="7">
        <v>0</v>
      </c>
      <c r="F387" s="7">
        <v>0</v>
      </c>
      <c r="G387" s="7">
        <v>0</v>
      </c>
      <c r="H387" s="7">
        <v>0</v>
      </c>
      <c r="I387" s="7">
        <f t="shared" si="10"/>
        <v>-267.98</v>
      </c>
    </row>
    <row r="388" spans="1:9" s="8" customFormat="1" ht="13" x14ac:dyDescent="0.15">
      <c r="A388" s="15">
        <f t="shared" si="11"/>
        <v>382</v>
      </c>
      <c r="B388" s="6" t="s">
        <v>393</v>
      </c>
      <c r="C388" s="7">
        <v>0</v>
      </c>
      <c r="D388" s="7">
        <v>0</v>
      </c>
      <c r="E388" s="7">
        <v>0</v>
      </c>
      <c r="F388" s="7">
        <v>0</v>
      </c>
      <c r="G388" s="7">
        <v>0</v>
      </c>
      <c r="H388" s="7">
        <v>0</v>
      </c>
      <c r="I388" s="7">
        <f t="shared" si="10"/>
        <v>0</v>
      </c>
    </row>
    <row r="389" spans="1:9" s="8" customFormat="1" ht="13" x14ac:dyDescent="0.15">
      <c r="A389" s="15">
        <f t="shared" si="11"/>
        <v>383</v>
      </c>
      <c r="B389" s="6" t="s">
        <v>394</v>
      </c>
      <c r="C389" s="7">
        <v>-280.13</v>
      </c>
      <c r="D389" s="7">
        <v>9572.14</v>
      </c>
      <c r="E389" s="7">
        <v>0</v>
      </c>
      <c r="F389" s="7">
        <v>0</v>
      </c>
      <c r="G389" s="7">
        <v>0</v>
      </c>
      <c r="H389" s="7">
        <v>0</v>
      </c>
      <c r="I389" s="7">
        <f t="shared" si="10"/>
        <v>-280.13</v>
      </c>
    </row>
    <row r="390" spans="1:9" s="8" customFormat="1" ht="13" x14ac:dyDescent="0.15">
      <c r="A390" s="15">
        <f t="shared" si="11"/>
        <v>384</v>
      </c>
      <c r="B390" s="6" t="s">
        <v>395</v>
      </c>
      <c r="C390" s="7">
        <v>-260.93</v>
      </c>
      <c r="D390" s="7">
        <v>57372.81</v>
      </c>
      <c r="E390" s="7">
        <v>0</v>
      </c>
      <c r="F390" s="7">
        <v>0</v>
      </c>
      <c r="G390" s="7">
        <v>0</v>
      </c>
      <c r="H390" s="7">
        <v>0</v>
      </c>
      <c r="I390" s="7">
        <f t="shared" si="10"/>
        <v>-260.93</v>
      </c>
    </row>
    <row r="391" spans="1:9" s="8" customFormat="1" ht="13" x14ac:dyDescent="0.15">
      <c r="A391" s="15">
        <f t="shared" si="11"/>
        <v>385</v>
      </c>
      <c r="B391" s="6" t="s">
        <v>396</v>
      </c>
      <c r="C391" s="7">
        <v>-1.78</v>
      </c>
      <c r="D391" s="7">
        <v>-20.14</v>
      </c>
      <c r="E391" s="7">
        <v>203.26</v>
      </c>
      <c r="F391" s="7">
        <v>55.5</v>
      </c>
      <c r="G391" s="7">
        <v>12.59</v>
      </c>
      <c r="H391" s="7">
        <v>0</v>
      </c>
      <c r="I391" s="7">
        <f t="shared" si="10"/>
        <v>10.81</v>
      </c>
    </row>
    <row r="392" spans="1:9" s="8" customFormat="1" ht="13" x14ac:dyDescent="0.15">
      <c r="A392" s="15">
        <f t="shared" si="11"/>
        <v>386</v>
      </c>
      <c r="B392" s="6" t="s">
        <v>397</v>
      </c>
      <c r="C392" s="7">
        <v>3567.85</v>
      </c>
      <c r="D392" s="7">
        <v>68758.62</v>
      </c>
      <c r="E392" s="7">
        <v>0</v>
      </c>
      <c r="F392" s="7">
        <v>0</v>
      </c>
      <c r="G392" s="7">
        <v>0</v>
      </c>
      <c r="H392" s="7">
        <v>0</v>
      </c>
      <c r="I392" s="7">
        <f t="shared" ref="I392:I455" si="12">G392-H392+C392</f>
        <v>3567.85</v>
      </c>
    </row>
    <row r="393" spans="1:9" s="8" customFormat="1" ht="13" x14ac:dyDescent="0.15">
      <c r="A393" s="15">
        <f t="shared" ref="A393:A456" si="13">A392+1</f>
        <v>387</v>
      </c>
      <c r="B393" s="6" t="s">
        <v>398</v>
      </c>
      <c r="C393" s="7">
        <v>-4208.43</v>
      </c>
      <c r="D393" s="7">
        <v>67406.960000000006</v>
      </c>
      <c r="E393" s="7">
        <v>0</v>
      </c>
      <c r="F393" s="7">
        <v>0</v>
      </c>
      <c r="G393" s="7">
        <v>0</v>
      </c>
      <c r="H393" s="7">
        <v>0</v>
      </c>
      <c r="I393" s="7">
        <f t="shared" si="12"/>
        <v>-4208.43</v>
      </c>
    </row>
    <row r="394" spans="1:9" s="8" customFormat="1" ht="13" x14ac:dyDescent="0.15">
      <c r="A394" s="15">
        <f t="shared" si="13"/>
        <v>388</v>
      </c>
      <c r="B394" s="6" t="s">
        <v>399</v>
      </c>
      <c r="C394" s="7">
        <v>14474.26</v>
      </c>
      <c r="D394" s="7">
        <v>75596.11</v>
      </c>
      <c r="E394" s="7">
        <v>1500</v>
      </c>
      <c r="F394" s="7">
        <v>10.01</v>
      </c>
      <c r="G394" s="7">
        <v>522.9</v>
      </c>
      <c r="H394" s="7">
        <v>0</v>
      </c>
      <c r="I394" s="7">
        <f t="shared" si="12"/>
        <v>14997.16</v>
      </c>
    </row>
    <row r="395" spans="1:9" s="8" customFormat="1" ht="13" x14ac:dyDescent="0.15">
      <c r="A395" s="15">
        <f t="shared" si="13"/>
        <v>389</v>
      </c>
      <c r="B395" s="6" t="s">
        <v>400</v>
      </c>
      <c r="C395" s="7">
        <v>1566.02</v>
      </c>
      <c r="D395" s="7">
        <v>20641.95</v>
      </c>
      <c r="E395" s="7">
        <v>0</v>
      </c>
      <c r="F395" s="7">
        <v>0</v>
      </c>
      <c r="G395" s="7">
        <v>0</v>
      </c>
      <c r="H395" s="7">
        <v>0</v>
      </c>
      <c r="I395" s="7">
        <f t="shared" si="12"/>
        <v>1566.02</v>
      </c>
    </row>
    <row r="396" spans="1:9" s="8" customFormat="1" ht="13" x14ac:dyDescent="0.15">
      <c r="A396" s="15">
        <f t="shared" si="13"/>
        <v>390</v>
      </c>
      <c r="B396" s="6" t="s">
        <v>401</v>
      </c>
      <c r="C396" s="7">
        <v>10951.23</v>
      </c>
      <c r="D396" s="7">
        <v>50318.98</v>
      </c>
      <c r="E396" s="7">
        <v>13922</v>
      </c>
      <c r="F396" s="7">
        <v>105.13</v>
      </c>
      <c r="G396" s="7">
        <v>8180.75</v>
      </c>
      <c r="H396" s="7">
        <v>0</v>
      </c>
      <c r="I396" s="7">
        <f t="shared" si="12"/>
        <v>19131.98</v>
      </c>
    </row>
    <row r="397" spans="1:9" s="8" customFormat="1" ht="13" x14ac:dyDescent="0.15">
      <c r="A397" s="15">
        <f t="shared" si="13"/>
        <v>391</v>
      </c>
      <c r="B397" s="6" t="s">
        <v>402</v>
      </c>
      <c r="C397" s="7">
        <v>193.27999999999997</v>
      </c>
      <c r="D397" s="7">
        <v>129.16</v>
      </c>
      <c r="E397" s="7">
        <v>724.8</v>
      </c>
      <c r="F397" s="7">
        <v>55.13</v>
      </c>
      <c r="G397" s="7">
        <v>42.15</v>
      </c>
      <c r="H397" s="7">
        <v>0</v>
      </c>
      <c r="I397" s="7">
        <f t="shared" si="12"/>
        <v>235.42999999999998</v>
      </c>
    </row>
    <row r="398" spans="1:9" s="8" customFormat="1" ht="13" x14ac:dyDescent="0.15">
      <c r="A398" s="15">
        <f t="shared" si="13"/>
        <v>392</v>
      </c>
      <c r="B398" s="6" t="s">
        <v>403</v>
      </c>
      <c r="C398" s="7">
        <v>-148.43</v>
      </c>
      <c r="D398" s="7">
        <v>28672.39</v>
      </c>
      <c r="E398" s="7">
        <v>0</v>
      </c>
      <c r="F398" s="7">
        <v>0</v>
      </c>
      <c r="G398" s="7">
        <v>0</v>
      </c>
      <c r="H398" s="7">
        <v>0</v>
      </c>
      <c r="I398" s="7">
        <f t="shared" si="12"/>
        <v>-148.43</v>
      </c>
    </row>
    <row r="399" spans="1:9" s="8" customFormat="1" ht="13" x14ac:dyDescent="0.15">
      <c r="A399" s="15">
        <f t="shared" si="13"/>
        <v>393</v>
      </c>
      <c r="B399" s="6" t="s">
        <v>404</v>
      </c>
      <c r="C399" s="7">
        <v>664.98</v>
      </c>
      <c r="D399" s="7">
        <v>32129.7</v>
      </c>
      <c r="E399" s="7">
        <v>0</v>
      </c>
      <c r="F399" s="7">
        <v>0</v>
      </c>
      <c r="G399" s="7">
        <v>0</v>
      </c>
      <c r="H399" s="7">
        <v>0</v>
      </c>
      <c r="I399" s="7">
        <f t="shared" si="12"/>
        <v>664.98</v>
      </c>
    </row>
    <row r="400" spans="1:9" s="8" customFormat="1" ht="13" x14ac:dyDescent="0.15">
      <c r="A400" s="15">
        <f t="shared" si="13"/>
        <v>394</v>
      </c>
      <c r="B400" s="6" t="s">
        <v>405</v>
      </c>
      <c r="C400" s="7">
        <v>-234.98</v>
      </c>
      <c r="D400" s="7">
        <v>2667.56</v>
      </c>
      <c r="E400" s="7">
        <v>0</v>
      </c>
      <c r="F400" s="7">
        <v>0</v>
      </c>
      <c r="G400" s="7">
        <v>0</v>
      </c>
      <c r="H400" s="7">
        <v>0</v>
      </c>
      <c r="I400" s="7">
        <f t="shared" si="12"/>
        <v>-234.98</v>
      </c>
    </row>
    <row r="401" spans="1:9" s="8" customFormat="1" ht="13" x14ac:dyDescent="0.15">
      <c r="A401" s="15">
        <f t="shared" si="13"/>
        <v>395</v>
      </c>
      <c r="B401" s="6" t="s">
        <v>406</v>
      </c>
      <c r="C401" s="7">
        <v>-2100.9500000000007</v>
      </c>
      <c r="D401" s="7">
        <v>83067.929999999993</v>
      </c>
      <c r="E401" s="7">
        <v>21578.560000000001</v>
      </c>
      <c r="F401" s="7">
        <v>85.53</v>
      </c>
      <c r="G401" s="7">
        <v>11045.13</v>
      </c>
      <c r="H401" s="7">
        <v>9882</v>
      </c>
      <c r="I401" s="7">
        <f t="shared" si="12"/>
        <v>-937.82000000000153</v>
      </c>
    </row>
    <row r="402" spans="1:9" s="8" customFormat="1" ht="13" x14ac:dyDescent="0.15">
      <c r="A402" s="15">
        <f t="shared" si="13"/>
        <v>396</v>
      </c>
      <c r="B402" s="6" t="s">
        <v>407</v>
      </c>
      <c r="C402" s="7">
        <v>675.07</v>
      </c>
      <c r="D402" s="7">
        <v>1532.59</v>
      </c>
      <c r="E402" s="7">
        <v>260.27999999999997</v>
      </c>
      <c r="F402" s="7">
        <v>25.09</v>
      </c>
      <c r="G402" s="7">
        <v>0</v>
      </c>
      <c r="H402" s="7">
        <v>0</v>
      </c>
      <c r="I402" s="7">
        <f t="shared" si="12"/>
        <v>675.07</v>
      </c>
    </row>
    <row r="403" spans="1:9" s="8" customFormat="1" ht="13" x14ac:dyDescent="0.15">
      <c r="A403" s="15">
        <f t="shared" si="13"/>
        <v>397</v>
      </c>
      <c r="B403" s="6" t="s">
        <v>408</v>
      </c>
      <c r="C403" s="7">
        <v>-33264.57</v>
      </c>
      <c r="D403" s="7">
        <v>111205.15</v>
      </c>
      <c r="E403" s="7">
        <v>48192.43</v>
      </c>
      <c r="F403" s="7">
        <v>62.79</v>
      </c>
      <c r="G403" s="7">
        <v>26220.639999999999</v>
      </c>
      <c r="H403" s="7">
        <v>22535</v>
      </c>
      <c r="I403" s="7">
        <f t="shared" si="12"/>
        <v>-29578.93</v>
      </c>
    </row>
    <row r="404" spans="1:9" s="8" customFormat="1" ht="13" x14ac:dyDescent="0.15">
      <c r="A404" s="15">
        <f t="shared" si="13"/>
        <v>398</v>
      </c>
      <c r="B404" s="6" t="s">
        <v>409</v>
      </c>
      <c r="C404" s="7">
        <v>-3944.5500000000029</v>
      </c>
      <c r="D404" s="7">
        <v>43283.02</v>
      </c>
      <c r="E404" s="7">
        <v>50451.98</v>
      </c>
      <c r="F404" s="7">
        <v>71.709999999999994</v>
      </c>
      <c r="G404" s="7">
        <v>29780.23</v>
      </c>
      <c r="H404" s="7">
        <v>21984</v>
      </c>
      <c r="I404" s="7">
        <f t="shared" si="12"/>
        <v>3851.6799999999967</v>
      </c>
    </row>
    <row r="405" spans="1:9" s="8" customFormat="1" ht="13" x14ac:dyDescent="0.15">
      <c r="A405" s="15">
        <f t="shared" si="13"/>
        <v>399</v>
      </c>
      <c r="B405" s="6" t="s">
        <v>410</v>
      </c>
      <c r="C405" s="7">
        <v>53085.56</v>
      </c>
      <c r="D405" s="7">
        <v>2585.4899999999998</v>
      </c>
      <c r="E405" s="7">
        <v>92049.96</v>
      </c>
      <c r="F405" s="7">
        <v>128.37</v>
      </c>
      <c r="G405" s="7">
        <v>55223.96</v>
      </c>
      <c r="H405" s="7">
        <v>99442</v>
      </c>
      <c r="I405" s="7">
        <f t="shared" si="12"/>
        <v>8867.5199999999968</v>
      </c>
    </row>
    <row r="406" spans="1:9" s="8" customFormat="1" ht="13" x14ac:dyDescent="0.15">
      <c r="A406" s="15">
        <f t="shared" si="13"/>
        <v>400</v>
      </c>
      <c r="B406" s="6" t="s">
        <v>411</v>
      </c>
      <c r="C406" s="7">
        <v>-25717.1</v>
      </c>
      <c r="D406" s="7">
        <v>37086.78</v>
      </c>
      <c r="E406" s="7">
        <v>51104.17</v>
      </c>
      <c r="F406" s="7">
        <v>73.11</v>
      </c>
      <c r="G406" s="7">
        <v>30299.71</v>
      </c>
      <c r="H406" s="7">
        <v>20336</v>
      </c>
      <c r="I406" s="7">
        <f t="shared" si="12"/>
        <v>-15753.39</v>
      </c>
    </row>
    <row r="407" spans="1:9" s="8" customFormat="1" ht="13" x14ac:dyDescent="0.15">
      <c r="A407" s="15">
        <f t="shared" si="13"/>
        <v>401</v>
      </c>
      <c r="B407" s="6" t="s">
        <v>412</v>
      </c>
      <c r="C407" s="7">
        <v>-114853.92</v>
      </c>
      <c r="D407" s="7">
        <v>12161.33</v>
      </c>
      <c r="E407" s="7">
        <v>68001.77</v>
      </c>
      <c r="F407" s="7">
        <v>94.14</v>
      </c>
      <c r="G407" s="7">
        <v>39676.68</v>
      </c>
      <c r="H407" s="7">
        <v>45752</v>
      </c>
      <c r="I407" s="7">
        <f t="shared" si="12"/>
        <v>-120929.23999999999</v>
      </c>
    </row>
    <row r="408" spans="1:9" s="8" customFormat="1" ht="13" x14ac:dyDescent="0.15">
      <c r="A408" s="15">
        <f t="shared" si="13"/>
        <v>402</v>
      </c>
      <c r="B408" s="6" t="s">
        <v>413</v>
      </c>
      <c r="C408" s="7">
        <v>-11300.449999999997</v>
      </c>
      <c r="D408" s="7">
        <v>84523.41</v>
      </c>
      <c r="E408" s="7">
        <v>49193.62</v>
      </c>
      <c r="F408" s="7">
        <v>69.180000000000007</v>
      </c>
      <c r="G408" s="7">
        <v>28945.98</v>
      </c>
      <c r="H408" s="7">
        <v>22344</v>
      </c>
      <c r="I408" s="7">
        <f t="shared" si="12"/>
        <v>-4698.4699999999975</v>
      </c>
    </row>
    <row r="409" spans="1:9" s="8" customFormat="1" ht="13" x14ac:dyDescent="0.15">
      <c r="A409" s="15">
        <f t="shared" si="13"/>
        <v>403</v>
      </c>
      <c r="B409" s="6" t="s">
        <v>414</v>
      </c>
      <c r="C409" s="7">
        <v>-169.88</v>
      </c>
      <c r="D409" s="7">
        <v>26907.119999999999</v>
      </c>
      <c r="E409" s="7">
        <v>0</v>
      </c>
      <c r="F409" s="7">
        <v>0</v>
      </c>
      <c r="G409" s="7">
        <v>0</v>
      </c>
      <c r="H409" s="7">
        <v>0</v>
      </c>
      <c r="I409" s="7">
        <f t="shared" si="12"/>
        <v>-169.88</v>
      </c>
    </row>
    <row r="410" spans="1:9" s="8" customFormat="1" ht="13" x14ac:dyDescent="0.15">
      <c r="A410" s="15">
        <f t="shared" si="13"/>
        <v>404</v>
      </c>
      <c r="B410" s="6" t="s">
        <v>415</v>
      </c>
      <c r="C410" s="7">
        <v>-64.58</v>
      </c>
      <c r="D410" s="7">
        <v>943.54</v>
      </c>
      <c r="E410" s="7">
        <v>0</v>
      </c>
      <c r="F410" s="7">
        <v>0</v>
      </c>
      <c r="G410" s="7">
        <v>0</v>
      </c>
      <c r="H410" s="7">
        <v>0</v>
      </c>
      <c r="I410" s="7">
        <f t="shared" si="12"/>
        <v>-64.58</v>
      </c>
    </row>
    <row r="411" spans="1:9" s="8" customFormat="1" ht="13" x14ac:dyDescent="0.15">
      <c r="A411" s="15">
        <f t="shared" si="13"/>
        <v>405</v>
      </c>
      <c r="B411" s="6" t="s">
        <v>416</v>
      </c>
      <c r="C411" s="7">
        <v>-158.25</v>
      </c>
      <c r="D411" s="7">
        <v>1819.52</v>
      </c>
      <c r="E411" s="7">
        <v>0</v>
      </c>
      <c r="F411" s="7">
        <v>0</v>
      </c>
      <c r="G411" s="7">
        <v>0</v>
      </c>
      <c r="H411" s="7">
        <v>0</v>
      </c>
      <c r="I411" s="7">
        <f t="shared" si="12"/>
        <v>-158.25</v>
      </c>
    </row>
    <row r="412" spans="1:9" s="8" customFormat="1" ht="13" x14ac:dyDescent="0.15">
      <c r="A412" s="15">
        <f t="shared" si="13"/>
        <v>406</v>
      </c>
      <c r="B412" s="6" t="s">
        <v>417</v>
      </c>
      <c r="C412" s="7">
        <v>1439.57</v>
      </c>
      <c r="D412" s="7">
        <v>3066.07</v>
      </c>
      <c r="E412" s="7">
        <v>0</v>
      </c>
      <c r="F412" s="7">
        <v>0</v>
      </c>
      <c r="G412" s="7">
        <v>0</v>
      </c>
      <c r="H412" s="7">
        <v>0</v>
      </c>
      <c r="I412" s="7">
        <f t="shared" si="12"/>
        <v>1439.57</v>
      </c>
    </row>
    <row r="413" spans="1:9" s="8" customFormat="1" ht="13" x14ac:dyDescent="0.15">
      <c r="A413" s="15">
        <f t="shared" si="13"/>
        <v>407</v>
      </c>
      <c r="B413" s="6" t="s">
        <v>418</v>
      </c>
      <c r="C413" s="7">
        <v>7507.4500000000007</v>
      </c>
      <c r="D413" s="7">
        <v>2539.16</v>
      </c>
      <c r="E413" s="7">
        <v>3300</v>
      </c>
      <c r="F413" s="7">
        <v>77.23</v>
      </c>
      <c r="G413" s="7">
        <v>1764.15</v>
      </c>
      <c r="H413" s="7">
        <v>0</v>
      </c>
      <c r="I413" s="7">
        <f t="shared" si="12"/>
        <v>9271.6</v>
      </c>
    </row>
    <row r="414" spans="1:9" s="8" customFormat="1" ht="13" x14ac:dyDescent="0.15">
      <c r="A414" s="15">
        <f t="shared" si="13"/>
        <v>408</v>
      </c>
      <c r="B414" s="6" t="s">
        <v>419</v>
      </c>
      <c r="C414" s="7">
        <v>124.63</v>
      </c>
      <c r="D414" s="7">
        <v>-0.48</v>
      </c>
      <c r="E414" s="7">
        <v>528</v>
      </c>
      <c r="F414" s="7">
        <v>100.09</v>
      </c>
      <c r="G414" s="7">
        <v>165.15</v>
      </c>
      <c r="H414" s="7">
        <v>0</v>
      </c>
      <c r="I414" s="7">
        <f t="shared" si="12"/>
        <v>289.77999999999997</v>
      </c>
    </row>
    <row r="415" spans="1:9" s="8" customFormat="1" ht="13" x14ac:dyDescent="0.15">
      <c r="A415" s="15">
        <f t="shared" si="13"/>
        <v>409</v>
      </c>
      <c r="B415" s="6" t="s">
        <v>420</v>
      </c>
      <c r="C415" s="7">
        <v>194.6</v>
      </c>
      <c r="D415" s="7">
        <v>11725.56</v>
      </c>
      <c r="E415" s="7">
        <v>0</v>
      </c>
      <c r="F415" s="7">
        <v>0</v>
      </c>
      <c r="G415" s="7">
        <v>0</v>
      </c>
      <c r="H415" s="7">
        <v>0</v>
      </c>
      <c r="I415" s="7">
        <f t="shared" si="12"/>
        <v>194.6</v>
      </c>
    </row>
    <row r="416" spans="1:9" s="8" customFormat="1" ht="13" x14ac:dyDescent="0.15">
      <c r="A416" s="15">
        <f t="shared" si="13"/>
        <v>410</v>
      </c>
      <c r="B416" s="6" t="s">
        <v>421</v>
      </c>
      <c r="C416" s="7">
        <v>3112.6500000000015</v>
      </c>
      <c r="D416" s="7">
        <v>64605.39</v>
      </c>
      <c r="E416" s="7">
        <v>25692.18</v>
      </c>
      <c r="F416" s="7">
        <v>111.54</v>
      </c>
      <c r="G416" s="7">
        <v>15256.84</v>
      </c>
      <c r="H416" s="7">
        <v>6451</v>
      </c>
      <c r="I416" s="7">
        <f t="shared" si="12"/>
        <v>11918.490000000002</v>
      </c>
    </row>
    <row r="417" spans="1:9" s="8" customFormat="1" ht="13" x14ac:dyDescent="0.15">
      <c r="A417" s="15">
        <f t="shared" si="13"/>
        <v>411</v>
      </c>
      <c r="B417" s="6" t="s">
        <v>422</v>
      </c>
      <c r="C417" s="7">
        <v>44243.45</v>
      </c>
      <c r="D417" s="7">
        <v>84202.31</v>
      </c>
      <c r="E417" s="7">
        <v>9795.92</v>
      </c>
      <c r="F417" s="7">
        <v>53.9</v>
      </c>
      <c r="G417" s="7">
        <v>5837.23</v>
      </c>
      <c r="H417" s="7">
        <v>0</v>
      </c>
      <c r="I417" s="7">
        <f t="shared" si="12"/>
        <v>50080.679999999993</v>
      </c>
    </row>
    <row r="418" spans="1:9" s="8" customFormat="1" ht="13" x14ac:dyDescent="0.15">
      <c r="A418" s="15">
        <f t="shared" si="13"/>
        <v>412</v>
      </c>
      <c r="B418" s="6" t="s">
        <v>423</v>
      </c>
      <c r="C418" s="7">
        <v>-178.5</v>
      </c>
      <c r="D418" s="7">
        <v>37246.76</v>
      </c>
      <c r="E418" s="7">
        <v>0</v>
      </c>
      <c r="F418" s="7">
        <v>0</v>
      </c>
      <c r="G418" s="7">
        <v>0</v>
      </c>
      <c r="H418" s="7">
        <v>0</v>
      </c>
      <c r="I418" s="7">
        <f t="shared" si="12"/>
        <v>-178.5</v>
      </c>
    </row>
    <row r="419" spans="1:9" s="8" customFormat="1" ht="13" x14ac:dyDescent="0.15">
      <c r="A419" s="15">
        <f t="shared" si="13"/>
        <v>413</v>
      </c>
      <c r="B419" s="6" t="s">
        <v>424</v>
      </c>
      <c r="C419" s="7">
        <v>0</v>
      </c>
      <c r="D419" s="7">
        <v>0</v>
      </c>
      <c r="E419" s="7">
        <v>0</v>
      </c>
      <c r="F419" s="7">
        <v>0</v>
      </c>
      <c r="G419" s="7">
        <v>0</v>
      </c>
      <c r="H419" s="7">
        <v>0</v>
      </c>
      <c r="I419" s="7">
        <f t="shared" si="12"/>
        <v>0</v>
      </c>
    </row>
    <row r="420" spans="1:9" s="8" customFormat="1" ht="13" x14ac:dyDescent="0.15">
      <c r="A420" s="15">
        <f t="shared" si="13"/>
        <v>414</v>
      </c>
      <c r="B420" s="6" t="s">
        <v>425</v>
      </c>
      <c r="C420" s="7">
        <v>6234.99</v>
      </c>
      <c r="D420" s="7">
        <v>20985.66</v>
      </c>
      <c r="E420" s="7">
        <v>0</v>
      </c>
      <c r="F420" s="7">
        <v>0</v>
      </c>
      <c r="G420" s="7">
        <v>0</v>
      </c>
      <c r="H420" s="7">
        <v>0</v>
      </c>
      <c r="I420" s="7">
        <f t="shared" si="12"/>
        <v>6234.99</v>
      </c>
    </row>
    <row r="421" spans="1:9" s="8" customFormat="1" ht="13" x14ac:dyDescent="0.15">
      <c r="A421" s="15">
        <f t="shared" si="13"/>
        <v>415</v>
      </c>
      <c r="B421" s="6" t="s">
        <v>426</v>
      </c>
      <c r="C421" s="7">
        <v>-182.4</v>
      </c>
      <c r="D421" s="7">
        <v>2070.62</v>
      </c>
      <c r="E421" s="7">
        <v>0</v>
      </c>
      <c r="F421" s="7">
        <v>0</v>
      </c>
      <c r="G421" s="7">
        <v>0</v>
      </c>
      <c r="H421" s="7">
        <v>0</v>
      </c>
      <c r="I421" s="7">
        <f t="shared" si="12"/>
        <v>-182.4</v>
      </c>
    </row>
    <row r="422" spans="1:9" s="8" customFormat="1" ht="13" x14ac:dyDescent="0.15">
      <c r="A422" s="15">
        <f t="shared" si="13"/>
        <v>416</v>
      </c>
      <c r="B422" s="6" t="s">
        <v>427</v>
      </c>
      <c r="C422" s="7">
        <v>-126.45</v>
      </c>
      <c r="D422" s="7">
        <v>25796.3</v>
      </c>
      <c r="E422" s="7">
        <v>0</v>
      </c>
      <c r="F422" s="7">
        <v>0</v>
      </c>
      <c r="G422" s="7">
        <v>0</v>
      </c>
      <c r="H422" s="7">
        <v>0</v>
      </c>
      <c r="I422" s="7">
        <f t="shared" si="12"/>
        <v>-126.45</v>
      </c>
    </row>
    <row r="423" spans="1:9" s="8" customFormat="1" ht="13" x14ac:dyDescent="0.15">
      <c r="A423" s="15">
        <f t="shared" si="13"/>
        <v>417</v>
      </c>
      <c r="B423" s="6" t="s">
        <v>428</v>
      </c>
      <c r="C423" s="7">
        <v>-162.97999999999999</v>
      </c>
      <c r="D423" s="7">
        <v>34003.96</v>
      </c>
      <c r="E423" s="7">
        <v>0</v>
      </c>
      <c r="F423" s="7">
        <v>0</v>
      </c>
      <c r="G423" s="7">
        <v>0</v>
      </c>
      <c r="H423" s="7">
        <v>0</v>
      </c>
      <c r="I423" s="7">
        <f t="shared" si="12"/>
        <v>-162.97999999999999</v>
      </c>
    </row>
    <row r="424" spans="1:9" s="8" customFormat="1" ht="13" x14ac:dyDescent="0.15">
      <c r="A424" s="15">
        <f t="shared" si="13"/>
        <v>418</v>
      </c>
      <c r="B424" s="6" t="s">
        <v>429</v>
      </c>
      <c r="C424" s="7">
        <v>-357</v>
      </c>
      <c r="D424" s="7">
        <v>39130.78</v>
      </c>
      <c r="E424" s="7">
        <v>0</v>
      </c>
      <c r="F424" s="7">
        <v>0</v>
      </c>
      <c r="G424" s="7">
        <v>0</v>
      </c>
      <c r="H424" s="7">
        <v>0</v>
      </c>
      <c r="I424" s="7">
        <f t="shared" si="12"/>
        <v>-357</v>
      </c>
    </row>
    <row r="425" spans="1:9" s="8" customFormat="1" ht="13" x14ac:dyDescent="0.15">
      <c r="A425" s="15">
        <f t="shared" si="13"/>
        <v>419</v>
      </c>
      <c r="B425" s="6" t="s">
        <v>430</v>
      </c>
      <c r="C425" s="7">
        <v>-13882.5</v>
      </c>
      <c r="D425" s="7">
        <v>297450.28999999998</v>
      </c>
      <c r="E425" s="7">
        <v>0</v>
      </c>
      <c r="F425" s="7">
        <v>0</v>
      </c>
      <c r="G425" s="7">
        <v>0</v>
      </c>
      <c r="H425" s="7">
        <v>2243</v>
      </c>
      <c r="I425" s="7">
        <f t="shared" si="12"/>
        <v>-16125.5</v>
      </c>
    </row>
    <row r="426" spans="1:9" s="8" customFormat="1" ht="13" x14ac:dyDescent="0.15">
      <c r="A426" s="15">
        <f t="shared" si="13"/>
        <v>420</v>
      </c>
      <c r="B426" s="6" t="s">
        <v>431</v>
      </c>
      <c r="C426" s="7">
        <v>14915.62</v>
      </c>
      <c r="D426" s="7">
        <v>4114.96</v>
      </c>
      <c r="E426" s="7">
        <v>13474.79</v>
      </c>
      <c r="F426" s="7">
        <v>109.15</v>
      </c>
      <c r="G426" s="7">
        <v>8421.74</v>
      </c>
      <c r="H426" s="7">
        <v>2243</v>
      </c>
      <c r="I426" s="7">
        <f t="shared" si="12"/>
        <v>21094.36</v>
      </c>
    </row>
    <row r="427" spans="1:9" s="8" customFormat="1" ht="13" x14ac:dyDescent="0.15">
      <c r="A427" s="15">
        <f t="shared" si="13"/>
        <v>421</v>
      </c>
      <c r="B427" s="6" t="s">
        <v>432</v>
      </c>
      <c r="C427" s="7">
        <v>-2112.0499999999993</v>
      </c>
      <c r="D427" s="7">
        <v>0.3</v>
      </c>
      <c r="E427" s="7">
        <v>13615.74</v>
      </c>
      <c r="F427" s="7">
        <v>90.86</v>
      </c>
      <c r="G427" s="7">
        <v>7653.79</v>
      </c>
      <c r="H427" s="7">
        <v>8060</v>
      </c>
      <c r="I427" s="7">
        <f t="shared" si="12"/>
        <v>-2518.2599999999993</v>
      </c>
    </row>
    <row r="428" spans="1:9" s="8" customFormat="1" ht="13" x14ac:dyDescent="0.15">
      <c r="A428" s="15">
        <f t="shared" si="13"/>
        <v>422</v>
      </c>
      <c r="B428" s="6" t="s">
        <v>433</v>
      </c>
      <c r="C428" s="7">
        <v>-49061.49</v>
      </c>
      <c r="D428" s="7">
        <v>7722.43</v>
      </c>
      <c r="E428" s="7">
        <v>0</v>
      </c>
      <c r="F428" s="7">
        <v>0</v>
      </c>
      <c r="G428" s="7">
        <v>0</v>
      </c>
      <c r="H428" s="7">
        <v>0</v>
      </c>
      <c r="I428" s="7">
        <f t="shared" si="12"/>
        <v>-49061.49</v>
      </c>
    </row>
    <row r="429" spans="1:9" s="8" customFormat="1" ht="13" x14ac:dyDescent="0.15">
      <c r="A429" s="15">
        <f t="shared" si="13"/>
        <v>423</v>
      </c>
      <c r="B429" s="6" t="s">
        <v>434</v>
      </c>
      <c r="C429" s="7">
        <v>-77217.2</v>
      </c>
      <c r="D429" s="7">
        <v>58915.74</v>
      </c>
      <c r="E429" s="7">
        <v>12193.88</v>
      </c>
      <c r="F429" s="7">
        <v>66.09</v>
      </c>
      <c r="G429" s="7">
        <v>6540.05</v>
      </c>
      <c r="H429" s="7">
        <v>16626</v>
      </c>
      <c r="I429" s="7">
        <f t="shared" si="12"/>
        <v>-87303.15</v>
      </c>
    </row>
    <row r="430" spans="1:9" s="8" customFormat="1" ht="13" x14ac:dyDescent="0.15">
      <c r="A430" s="15">
        <f t="shared" si="13"/>
        <v>424</v>
      </c>
      <c r="B430" s="6" t="s">
        <v>435</v>
      </c>
      <c r="C430" s="7">
        <v>13584.95</v>
      </c>
      <c r="D430" s="7">
        <v>78355.55</v>
      </c>
      <c r="E430" s="7">
        <v>13942.06</v>
      </c>
      <c r="F430" s="7">
        <v>42.21</v>
      </c>
      <c r="G430" s="7">
        <v>7079.99</v>
      </c>
      <c r="H430" s="7">
        <v>4192</v>
      </c>
      <c r="I430" s="7">
        <f t="shared" si="12"/>
        <v>16472.940000000002</v>
      </c>
    </row>
    <row r="431" spans="1:9" s="8" customFormat="1" ht="13" x14ac:dyDescent="0.15">
      <c r="A431" s="15">
        <f t="shared" si="13"/>
        <v>425</v>
      </c>
      <c r="B431" s="6" t="s">
        <v>436</v>
      </c>
      <c r="C431" s="7">
        <v>3806.85</v>
      </c>
      <c r="D431" s="7">
        <v>27946.5</v>
      </c>
      <c r="E431" s="7">
        <v>0</v>
      </c>
      <c r="F431" s="7">
        <v>0</v>
      </c>
      <c r="G431" s="7">
        <v>0</v>
      </c>
      <c r="H431" s="7">
        <v>0</v>
      </c>
      <c r="I431" s="7">
        <f t="shared" si="12"/>
        <v>3806.85</v>
      </c>
    </row>
    <row r="432" spans="1:9" s="8" customFormat="1" ht="13" x14ac:dyDescent="0.15">
      <c r="A432" s="15">
        <f t="shared" si="13"/>
        <v>426</v>
      </c>
      <c r="B432" s="6" t="s">
        <v>437</v>
      </c>
      <c r="C432" s="7">
        <v>379.18</v>
      </c>
      <c r="D432" s="7">
        <v>16566.669999999998</v>
      </c>
      <c r="E432" s="7">
        <v>0</v>
      </c>
      <c r="F432" s="7">
        <v>0</v>
      </c>
      <c r="G432" s="7">
        <v>0</v>
      </c>
      <c r="H432" s="7">
        <v>0</v>
      </c>
      <c r="I432" s="7">
        <f t="shared" si="12"/>
        <v>379.18</v>
      </c>
    </row>
    <row r="433" spans="1:9" s="8" customFormat="1" ht="13" x14ac:dyDescent="0.15">
      <c r="A433" s="15">
        <f t="shared" si="13"/>
        <v>427</v>
      </c>
      <c r="B433" s="6" t="s">
        <v>438</v>
      </c>
      <c r="C433" s="7">
        <v>14.34</v>
      </c>
      <c r="D433" s="7">
        <v>59409.13</v>
      </c>
      <c r="E433" s="7">
        <v>0</v>
      </c>
      <c r="F433" s="7">
        <v>0</v>
      </c>
      <c r="G433" s="7">
        <v>0</v>
      </c>
      <c r="H433" s="7">
        <v>0</v>
      </c>
      <c r="I433" s="7">
        <f t="shared" si="12"/>
        <v>14.34</v>
      </c>
    </row>
    <row r="434" spans="1:9" s="8" customFormat="1" ht="13" x14ac:dyDescent="0.15">
      <c r="A434" s="15">
        <f t="shared" si="13"/>
        <v>428</v>
      </c>
      <c r="B434" s="6" t="s">
        <v>439</v>
      </c>
      <c r="C434" s="7">
        <v>8616.52</v>
      </c>
      <c r="D434" s="7">
        <v>23399.96</v>
      </c>
      <c r="E434" s="7">
        <v>3209.05</v>
      </c>
      <c r="F434" s="7">
        <v>46.25</v>
      </c>
      <c r="G434" s="7">
        <v>1877.03</v>
      </c>
      <c r="H434" s="7">
        <v>0</v>
      </c>
      <c r="I434" s="7">
        <f t="shared" si="12"/>
        <v>10493.550000000001</v>
      </c>
    </row>
    <row r="435" spans="1:9" s="8" customFormat="1" ht="13" x14ac:dyDescent="0.15">
      <c r="A435" s="15">
        <f t="shared" si="13"/>
        <v>429</v>
      </c>
      <c r="B435" s="6" t="s">
        <v>440</v>
      </c>
      <c r="C435" s="7">
        <v>6365.77</v>
      </c>
      <c r="D435" s="7">
        <v>0</v>
      </c>
      <c r="E435" s="7">
        <v>0</v>
      </c>
      <c r="F435" s="7">
        <v>0</v>
      </c>
      <c r="G435" s="7">
        <v>0</v>
      </c>
      <c r="H435" s="7">
        <v>0</v>
      </c>
      <c r="I435" s="7">
        <f t="shared" si="12"/>
        <v>6365.77</v>
      </c>
    </row>
    <row r="436" spans="1:9" s="8" customFormat="1" ht="13" x14ac:dyDescent="0.15">
      <c r="A436" s="15">
        <f t="shared" si="13"/>
        <v>430</v>
      </c>
      <c r="B436" s="6" t="s">
        <v>441</v>
      </c>
      <c r="C436" s="7">
        <v>-253.35</v>
      </c>
      <c r="D436" s="7">
        <v>56197.04</v>
      </c>
      <c r="E436" s="7">
        <v>0</v>
      </c>
      <c r="F436" s="7">
        <v>0</v>
      </c>
      <c r="G436" s="7">
        <v>0</v>
      </c>
      <c r="H436" s="7">
        <v>0</v>
      </c>
      <c r="I436" s="7">
        <f t="shared" si="12"/>
        <v>-253.35</v>
      </c>
    </row>
    <row r="437" spans="1:9" s="8" customFormat="1" ht="13" x14ac:dyDescent="0.15">
      <c r="A437" s="15">
        <f t="shared" si="13"/>
        <v>431</v>
      </c>
      <c r="B437" s="6" t="s">
        <v>442</v>
      </c>
      <c r="C437" s="7">
        <v>755.59</v>
      </c>
      <c r="D437" s="7">
        <v>38000.21</v>
      </c>
      <c r="E437" s="7">
        <v>0</v>
      </c>
      <c r="F437" s="7">
        <v>0</v>
      </c>
      <c r="G437" s="7">
        <v>0</v>
      </c>
      <c r="H437" s="7">
        <v>0</v>
      </c>
      <c r="I437" s="7">
        <f t="shared" si="12"/>
        <v>755.59</v>
      </c>
    </row>
    <row r="438" spans="1:9" s="8" customFormat="1" ht="13" x14ac:dyDescent="0.15">
      <c r="A438" s="15">
        <f t="shared" si="13"/>
        <v>432</v>
      </c>
      <c r="B438" s="6" t="s">
        <v>443</v>
      </c>
      <c r="C438" s="7">
        <v>175.3</v>
      </c>
      <c r="D438" s="7">
        <v>42176.78</v>
      </c>
      <c r="E438" s="7">
        <v>0</v>
      </c>
      <c r="F438" s="7">
        <v>0</v>
      </c>
      <c r="G438" s="7">
        <v>0</v>
      </c>
      <c r="H438" s="7">
        <v>0</v>
      </c>
      <c r="I438" s="7">
        <f t="shared" si="12"/>
        <v>175.3</v>
      </c>
    </row>
    <row r="439" spans="1:9" s="8" customFormat="1" ht="13" x14ac:dyDescent="0.15">
      <c r="A439" s="15">
        <f t="shared" si="13"/>
        <v>433</v>
      </c>
      <c r="B439" s="6" t="s">
        <v>444</v>
      </c>
      <c r="C439" s="7">
        <v>-261.3</v>
      </c>
      <c r="D439" s="7">
        <v>49454.67</v>
      </c>
      <c r="E439" s="7">
        <v>0</v>
      </c>
      <c r="F439" s="7">
        <v>0</v>
      </c>
      <c r="G439" s="7">
        <v>0</v>
      </c>
      <c r="H439" s="7">
        <v>0</v>
      </c>
      <c r="I439" s="7">
        <f t="shared" si="12"/>
        <v>-261.3</v>
      </c>
    </row>
    <row r="440" spans="1:9" s="8" customFormat="1" ht="13" x14ac:dyDescent="0.15">
      <c r="A440" s="15">
        <f t="shared" si="13"/>
        <v>434</v>
      </c>
      <c r="B440" s="6" t="s">
        <v>445</v>
      </c>
      <c r="C440" s="7">
        <v>-152.25</v>
      </c>
      <c r="D440" s="7">
        <v>28759.08</v>
      </c>
      <c r="E440" s="7">
        <v>0</v>
      </c>
      <c r="F440" s="7">
        <v>0</v>
      </c>
      <c r="G440" s="7">
        <v>0</v>
      </c>
      <c r="H440" s="7">
        <v>0</v>
      </c>
      <c r="I440" s="7">
        <f t="shared" si="12"/>
        <v>-152.25</v>
      </c>
    </row>
    <row r="441" spans="1:9" s="8" customFormat="1" ht="13" x14ac:dyDescent="0.15">
      <c r="A441" s="15">
        <f t="shared" si="13"/>
        <v>435</v>
      </c>
      <c r="B441" s="6" t="s">
        <v>446</v>
      </c>
      <c r="C441" s="7">
        <v>146.81</v>
      </c>
      <c r="D441" s="7">
        <v>939.55</v>
      </c>
      <c r="E441" s="7">
        <v>0</v>
      </c>
      <c r="F441" s="7">
        <v>0</v>
      </c>
      <c r="G441" s="7">
        <v>0</v>
      </c>
      <c r="H441" s="7">
        <v>0</v>
      </c>
      <c r="I441" s="7">
        <f t="shared" si="12"/>
        <v>146.81</v>
      </c>
    </row>
    <row r="442" spans="1:9" s="8" customFormat="1" ht="13" x14ac:dyDescent="0.15">
      <c r="A442" s="15">
        <f t="shared" si="13"/>
        <v>436</v>
      </c>
      <c r="B442" s="6" t="s">
        <v>447</v>
      </c>
      <c r="C442" s="7">
        <v>-129</v>
      </c>
      <c r="D442" s="7">
        <v>27815.05</v>
      </c>
      <c r="E442" s="7">
        <v>0</v>
      </c>
      <c r="F442" s="7">
        <v>0</v>
      </c>
      <c r="G442" s="7">
        <v>0</v>
      </c>
      <c r="H442" s="7">
        <v>0</v>
      </c>
      <c r="I442" s="7">
        <f t="shared" si="12"/>
        <v>-129</v>
      </c>
    </row>
    <row r="443" spans="1:9" s="8" customFormat="1" ht="13" x14ac:dyDescent="0.15">
      <c r="A443" s="15">
        <f t="shared" si="13"/>
        <v>437</v>
      </c>
      <c r="B443" s="6" t="s">
        <v>448</v>
      </c>
      <c r="C443" s="7">
        <v>3465.27</v>
      </c>
      <c r="D443" s="7">
        <v>45434.65</v>
      </c>
      <c r="E443" s="7">
        <v>0</v>
      </c>
      <c r="F443" s="7">
        <v>0</v>
      </c>
      <c r="G443" s="7">
        <v>0</v>
      </c>
      <c r="H443" s="7">
        <v>0</v>
      </c>
      <c r="I443" s="7">
        <f t="shared" si="12"/>
        <v>3465.27</v>
      </c>
    </row>
    <row r="444" spans="1:9" s="8" customFormat="1" ht="13" x14ac:dyDescent="0.15">
      <c r="A444" s="15">
        <f t="shared" si="13"/>
        <v>438</v>
      </c>
      <c r="B444" s="6" t="s">
        <v>449</v>
      </c>
      <c r="C444" s="7">
        <v>9208.86</v>
      </c>
      <c r="D444" s="7">
        <v>23851.35</v>
      </c>
      <c r="E444" s="7">
        <v>3582.96</v>
      </c>
      <c r="F444" s="7">
        <v>47.02</v>
      </c>
      <c r="G444" s="7">
        <v>1971.15</v>
      </c>
      <c r="H444" s="7">
        <v>0</v>
      </c>
      <c r="I444" s="7">
        <f t="shared" si="12"/>
        <v>11180.01</v>
      </c>
    </row>
    <row r="445" spans="1:9" s="8" customFormat="1" ht="13" x14ac:dyDescent="0.15">
      <c r="A445" s="15">
        <f t="shared" si="13"/>
        <v>439</v>
      </c>
      <c r="B445" s="6" t="s">
        <v>450</v>
      </c>
      <c r="C445" s="7">
        <v>-129.97999999999999</v>
      </c>
      <c r="D445" s="7">
        <v>6783.11</v>
      </c>
      <c r="E445" s="7">
        <v>0</v>
      </c>
      <c r="F445" s="7">
        <v>0</v>
      </c>
      <c r="G445" s="7">
        <v>0</v>
      </c>
      <c r="H445" s="7">
        <v>0</v>
      </c>
      <c r="I445" s="7">
        <f t="shared" si="12"/>
        <v>-129.97999999999999</v>
      </c>
    </row>
    <row r="446" spans="1:9" s="8" customFormat="1" ht="13" x14ac:dyDescent="0.15">
      <c r="A446" s="15">
        <f t="shared" si="13"/>
        <v>440</v>
      </c>
      <c r="B446" s="6" t="s">
        <v>451</v>
      </c>
      <c r="C446" s="7">
        <v>13084.23</v>
      </c>
      <c r="D446" s="7">
        <v>18815.419999999998</v>
      </c>
      <c r="E446" s="7">
        <v>3990.19</v>
      </c>
      <c r="F446" s="7">
        <v>48.03</v>
      </c>
      <c r="G446" s="7">
        <v>2201.37</v>
      </c>
      <c r="H446" s="7">
        <v>0</v>
      </c>
      <c r="I446" s="7">
        <f t="shared" si="12"/>
        <v>15285.599999999999</v>
      </c>
    </row>
    <row r="447" spans="1:9" s="8" customFormat="1" ht="13" x14ac:dyDescent="0.15">
      <c r="A447" s="15">
        <f t="shared" si="13"/>
        <v>441</v>
      </c>
      <c r="B447" s="6" t="s">
        <v>452</v>
      </c>
      <c r="C447" s="7">
        <v>-130.94999999999999</v>
      </c>
      <c r="D447" s="7">
        <v>1534.06</v>
      </c>
      <c r="E447" s="7">
        <v>0</v>
      </c>
      <c r="F447" s="7">
        <v>0</v>
      </c>
      <c r="G447" s="7">
        <v>0</v>
      </c>
      <c r="H447" s="7">
        <v>0</v>
      </c>
      <c r="I447" s="7">
        <f t="shared" si="12"/>
        <v>-130.94999999999999</v>
      </c>
    </row>
    <row r="448" spans="1:9" s="8" customFormat="1" ht="13" x14ac:dyDescent="0.15">
      <c r="A448" s="15">
        <f t="shared" si="13"/>
        <v>442</v>
      </c>
      <c r="B448" s="6" t="s">
        <v>453</v>
      </c>
      <c r="C448" s="7">
        <v>12567.84</v>
      </c>
      <c r="D448" s="7">
        <v>0</v>
      </c>
      <c r="E448" s="7">
        <v>0</v>
      </c>
      <c r="F448" s="7">
        <v>0</v>
      </c>
      <c r="G448" s="7">
        <v>0</v>
      </c>
      <c r="H448" s="7">
        <v>0</v>
      </c>
      <c r="I448" s="7">
        <f t="shared" si="12"/>
        <v>12567.84</v>
      </c>
    </row>
    <row r="449" spans="1:9" s="8" customFormat="1" ht="13" x14ac:dyDescent="0.15">
      <c r="A449" s="15">
        <f t="shared" si="13"/>
        <v>443</v>
      </c>
      <c r="B449" s="6" t="s">
        <v>454</v>
      </c>
      <c r="C449" s="7">
        <v>-142.72999999999999</v>
      </c>
      <c r="D449" s="7">
        <v>57710.98</v>
      </c>
      <c r="E449" s="7">
        <v>0</v>
      </c>
      <c r="F449" s="7">
        <v>0</v>
      </c>
      <c r="G449" s="7">
        <v>0</v>
      </c>
      <c r="H449" s="7">
        <v>0</v>
      </c>
      <c r="I449" s="7">
        <f t="shared" si="12"/>
        <v>-142.72999999999999</v>
      </c>
    </row>
    <row r="450" spans="1:9" s="8" customFormat="1" ht="13" x14ac:dyDescent="0.15">
      <c r="A450" s="15">
        <f t="shared" si="13"/>
        <v>444</v>
      </c>
      <c r="B450" s="6" t="s">
        <v>455</v>
      </c>
      <c r="C450" s="7">
        <v>-130.94999999999999</v>
      </c>
      <c r="D450" s="7">
        <v>1534.06</v>
      </c>
      <c r="E450" s="7">
        <v>0</v>
      </c>
      <c r="F450" s="7">
        <v>0</v>
      </c>
      <c r="G450" s="7">
        <v>0</v>
      </c>
      <c r="H450" s="7">
        <v>0</v>
      </c>
      <c r="I450" s="7">
        <f t="shared" si="12"/>
        <v>-130.94999999999999</v>
      </c>
    </row>
    <row r="451" spans="1:9" s="8" customFormat="1" ht="13" x14ac:dyDescent="0.15">
      <c r="A451" s="15">
        <f t="shared" si="13"/>
        <v>445</v>
      </c>
      <c r="B451" s="6" t="s">
        <v>456</v>
      </c>
      <c r="C451" s="7">
        <v>-124.58</v>
      </c>
      <c r="D451" s="7">
        <v>18077.96</v>
      </c>
      <c r="E451" s="7">
        <v>0</v>
      </c>
      <c r="F451" s="7">
        <v>0</v>
      </c>
      <c r="G451" s="7">
        <v>0</v>
      </c>
      <c r="H451" s="7">
        <v>0</v>
      </c>
      <c r="I451" s="7">
        <f t="shared" si="12"/>
        <v>-124.58</v>
      </c>
    </row>
    <row r="452" spans="1:9" s="8" customFormat="1" ht="13" x14ac:dyDescent="0.15">
      <c r="A452" s="15">
        <f t="shared" si="13"/>
        <v>446</v>
      </c>
      <c r="B452" s="6" t="s">
        <v>457</v>
      </c>
      <c r="C452" s="7">
        <v>1356.43</v>
      </c>
      <c r="D452" s="7">
        <v>24740.12</v>
      </c>
      <c r="E452" s="7">
        <v>0</v>
      </c>
      <c r="F452" s="7">
        <v>0</v>
      </c>
      <c r="G452" s="7">
        <v>0</v>
      </c>
      <c r="H452" s="7">
        <v>0</v>
      </c>
      <c r="I452" s="7">
        <f t="shared" si="12"/>
        <v>1356.43</v>
      </c>
    </row>
    <row r="453" spans="1:9" s="8" customFormat="1" ht="13" x14ac:dyDescent="0.15">
      <c r="A453" s="15">
        <f t="shared" si="13"/>
        <v>447</v>
      </c>
      <c r="B453" s="6" t="s">
        <v>458</v>
      </c>
      <c r="C453" s="7">
        <v>10808.49</v>
      </c>
      <c r="D453" s="7">
        <v>419.04</v>
      </c>
      <c r="E453" s="7">
        <v>0</v>
      </c>
      <c r="F453" s="7">
        <v>0</v>
      </c>
      <c r="G453" s="7">
        <v>0</v>
      </c>
      <c r="H453" s="7">
        <v>0</v>
      </c>
      <c r="I453" s="7">
        <f t="shared" si="12"/>
        <v>10808.49</v>
      </c>
    </row>
    <row r="454" spans="1:9" s="8" customFormat="1" ht="13" x14ac:dyDescent="0.15">
      <c r="A454" s="15">
        <f t="shared" si="13"/>
        <v>448</v>
      </c>
      <c r="B454" s="6" t="s">
        <v>459</v>
      </c>
      <c r="C454" s="7">
        <v>519.52</v>
      </c>
      <c r="D454" s="7">
        <v>30808.18</v>
      </c>
      <c r="E454" s="7">
        <v>0</v>
      </c>
      <c r="F454" s="7">
        <v>0</v>
      </c>
      <c r="G454" s="7">
        <v>0</v>
      </c>
      <c r="H454" s="7">
        <v>0</v>
      </c>
      <c r="I454" s="7">
        <f t="shared" si="12"/>
        <v>519.52</v>
      </c>
    </row>
    <row r="455" spans="1:9" s="8" customFormat="1" ht="13" x14ac:dyDescent="0.15">
      <c r="A455" s="15">
        <f t="shared" si="13"/>
        <v>449</v>
      </c>
      <c r="B455" s="6" t="s">
        <v>460</v>
      </c>
      <c r="C455" s="7">
        <v>16809.09</v>
      </c>
      <c r="D455" s="7">
        <v>32709.919999999998</v>
      </c>
      <c r="E455" s="7">
        <v>3432.41</v>
      </c>
      <c r="F455" s="7">
        <v>40.97</v>
      </c>
      <c r="G455" s="7">
        <v>1850.36</v>
      </c>
      <c r="H455" s="7">
        <v>0</v>
      </c>
      <c r="I455" s="7">
        <f t="shared" si="12"/>
        <v>18659.45</v>
      </c>
    </row>
    <row r="456" spans="1:9" s="8" customFormat="1" ht="13" x14ac:dyDescent="0.15">
      <c r="A456" s="15">
        <f t="shared" si="13"/>
        <v>450</v>
      </c>
      <c r="B456" s="6" t="s">
        <v>461</v>
      </c>
      <c r="C456" s="7">
        <v>-132.9</v>
      </c>
      <c r="D456" s="7">
        <v>1556.92</v>
      </c>
      <c r="E456" s="7">
        <v>0</v>
      </c>
      <c r="F456" s="7">
        <v>0</v>
      </c>
      <c r="G456" s="7">
        <v>0</v>
      </c>
      <c r="H456" s="7">
        <v>0</v>
      </c>
      <c r="I456" s="7">
        <f t="shared" ref="I456:I519" si="14">G456-H456+C456</f>
        <v>-132.9</v>
      </c>
    </row>
    <row r="457" spans="1:9" s="8" customFormat="1" ht="13" x14ac:dyDescent="0.15">
      <c r="A457" s="15">
        <f t="shared" ref="A457:A520" si="15">A456+1</f>
        <v>451</v>
      </c>
      <c r="B457" s="6" t="s">
        <v>462</v>
      </c>
      <c r="C457" s="7">
        <v>-146.69999999999999</v>
      </c>
      <c r="D457" s="7">
        <v>46061.14</v>
      </c>
      <c r="E457" s="7">
        <v>0</v>
      </c>
      <c r="F457" s="7">
        <v>0</v>
      </c>
      <c r="G457" s="7">
        <v>0</v>
      </c>
      <c r="H457" s="7">
        <v>0</v>
      </c>
      <c r="I457" s="7">
        <f t="shared" si="14"/>
        <v>-146.69999999999999</v>
      </c>
    </row>
    <row r="458" spans="1:9" s="8" customFormat="1" ht="13" x14ac:dyDescent="0.15">
      <c r="A458" s="15">
        <f t="shared" si="15"/>
        <v>452</v>
      </c>
      <c r="B458" s="6" t="s">
        <v>463</v>
      </c>
      <c r="C458" s="7">
        <v>-152.78</v>
      </c>
      <c r="D458" s="7">
        <v>33885.94</v>
      </c>
      <c r="E458" s="7">
        <v>0</v>
      </c>
      <c r="F458" s="7">
        <v>0</v>
      </c>
      <c r="G458" s="7">
        <v>0</v>
      </c>
      <c r="H458" s="7">
        <v>0</v>
      </c>
      <c r="I458" s="7">
        <f t="shared" si="14"/>
        <v>-152.78</v>
      </c>
    </row>
    <row r="459" spans="1:9" s="8" customFormat="1" ht="13" x14ac:dyDescent="0.15">
      <c r="A459" s="15">
        <f t="shared" si="15"/>
        <v>453</v>
      </c>
      <c r="B459" s="6" t="s">
        <v>464</v>
      </c>
      <c r="C459" s="7">
        <v>135.51</v>
      </c>
      <c r="D459" s="7">
        <v>31576.12</v>
      </c>
      <c r="E459" s="7">
        <v>0</v>
      </c>
      <c r="F459" s="7">
        <v>0</v>
      </c>
      <c r="G459" s="7">
        <v>0</v>
      </c>
      <c r="H459" s="7">
        <v>0</v>
      </c>
      <c r="I459" s="7">
        <f t="shared" si="14"/>
        <v>135.51</v>
      </c>
    </row>
    <row r="460" spans="1:9" s="8" customFormat="1" ht="13" x14ac:dyDescent="0.15">
      <c r="A460" s="15">
        <f t="shared" si="15"/>
        <v>454</v>
      </c>
      <c r="B460" s="6" t="s">
        <v>465</v>
      </c>
      <c r="C460" s="7">
        <v>-299.48</v>
      </c>
      <c r="D460" s="7">
        <v>41535.14</v>
      </c>
      <c r="E460" s="7">
        <v>0</v>
      </c>
      <c r="F460" s="7">
        <v>0</v>
      </c>
      <c r="G460" s="7">
        <v>0</v>
      </c>
      <c r="H460" s="7">
        <v>0</v>
      </c>
      <c r="I460" s="7">
        <f t="shared" si="14"/>
        <v>-299.48</v>
      </c>
    </row>
    <row r="461" spans="1:9" s="8" customFormat="1" ht="13" x14ac:dyDescent="0.15">
      <c r="A461" s="15">
        <f t="shared" si="15"/>
        <v>455</v>
      </c>
      <c r="B461" s="6" t="s">
        <v>466</v>
      </c>
      <c r="C461" s="7">
        <v>-275.77999999999997</v>
      </c>
      <c r="D461" s="7">
        <v>22716.34</v>
      </c>
      <c r="E461" s="7">
        <v>0</v>
      </c>
      <c r="F461" s="7">
        <v>0</v>
      </c>
      <c r="G461" s="7">
        <v>0</v>
      </c>
      <c r="H461" s="7">
        <v>0</v>
      </c>
      <c r="I461" s="7">
        <f t="shared" si="14"/>
        <v>-275.77999999999997</v>
      </c>
    </row>
    <row r="462" spans="1:9" s="8" customFormat="1" ht="13" x14ac:dyDescent="0.15">
      <c r="A462" s="15">
        <f t="shared" si="15"/>
        <v>456</v>
      </c>
      <c r="B462" s="6" t="s">
        <v>467</v>
      </c>
      <c r="C462" s="7">
        <v>-110.48</v>
      </c>
      <c r="D462" s="7">
        <v>1294.26</v>
      </c>
      <c r="E462" s="7">
        <v>0</v>
      </c>
      <c r="F462" s="7">
        <v>0</v>
      </c>
      <c r="G462" s="7">
        <v>0</v>
      </c>
      <c r="H462" s="7">
        <v>0</v>
      </c>
      <c r="I462" s="7">
        <f t="shared" si="14"/>
        <v>-110.48</v>
      </c>
    </row>
    <row r="463" spans="1:9" s="8" customFormat="1" ht="13" x14ac:dyDescent="0.15">
      <c r="A463" s="15">
        <f t="shared" si="15"/>
        <v>457</v>
      </c>
      <c r="B463" s="6" t="s">
        <v>468</v>
      </c>
      <c r="C463" s="7">
        <v>2555.8999999999996</v>
      </c>
      <c r="D463" s="7">
        <v>38237.43</v>
      </c>
      <c r="E463" s="7">
        <v>17300</v>
      </c>
      <c r="F463" s="7">
        <v>372.89</v>
      </c>
      <c r="G463" s="7">
        <v>10518.95</v>
      </c>
      <c r="H463" s="7">
        <v>0</v>
      </c>
      <c r="I463" s="7">
        <f t="shared" si="14"/>
        <v>13074.85</v>
      </c>
    </row>
    <row r="464" spans="1:9" s="8" customFormat="1" ht="13" x14ac:dyDescent="0.15">
      <c r="A464" s="15">
        <f t="shared" si="15"/>
        <v>458</v>
      </c>
      <c r="B464" s="6" t="s">
        <v>469</v>
      </c>
      <c r="C464" s="7">
        <v>8615.11</v>
      </c>
      <c r="D464" s="7">
        <v>9689.7900000000009</v>
      </c>
      <c r="E464" s="7">
        <v>0</v>
      </c>
      <c r="F464" s="7">
        <v>0</v>
      </c>
      <c r="G464" s="7">
        <v>0</v>
      </c>
      <c r="H464" s="7">
        <v>0</v>
      </c>
      <c r="I464" s="7">
        <f t="shared" si="14"/>
        <v>8615.11</v>
      </c>
    </row>
    <row r="465" spans="1:9" s="8" customFormat="1" ht="13" x14ac:dyDescent="0.15">
      <c r="A465" s="15">
        <f t="shared" si="15"/>
        <v>459</v>
      </c>
      <c r="B465" s="6" t="s">
        <v>470</v>
      </c>
      <c r="C465" s="7">
        <v>-201654.7</v>
      </c>
      <c r="D465" s="7">
        <v>200891.08</v>
      </c>
      <c r="E465" s="7">
        <v>517528.58</v>
      </c>
      <c r="F465" s="7">
        <v>118.09</v>
      </c>
      <c r="G465" s="7">
        <v>300177.19</v>
      </c>
      <c r="H465" s="7">
        <v>254143</v>
      </c>
      <c r="I465" s="7">
        <f t="shared" si="14"/>
        <v>-155620.51</v>
      </c>
    </row>
    <row r="466" spans="1:9" s="8" customFormat="1" ht="13" x14ac:dyDescent="0.15">
      <c r="A466" s="15">
        <f t="shared" si="15"/>
        <v>460</v>
      </c>
      <c r="B466" s="6" t="s">
        <v>471</v>
      </c>
      <c r="C466" s="7">
        <v>-68211.459999999992</v>
      </c>
      <c r="D466" s="7">
        <v>382291.62</v>
      </c>
      <c r="E466" s="7">
        <v>446654.27</v>
      </c>
      <c r="F466" s="7">
        <v>102.46</v>
      </c>
      <c r="G466" s="7">
        <v>256256.24</v>
      </c>
      <c r="H466" s="7">
        <v>330865</v>
      </c>
      <c r="I466" s="7">
        <f t="shared" si="14"/>
        <v>-142820.22</v>
      </c>
    </row>
    <row r="467" spans="1:9" s="8" customFormat="1" ht="13" x14ac:dyDescent="0.15">
      <c r="A467" s="15">
        <f t="shared" si="15"/>
        <v>461</v>
      </c>
      <c r="B467" s="6" t="s">
        <v>472</v>
      </c>
      <c r="C467" s="7">
        <v>-9260.39</v>
      </c>
      <c r="D467" s="7">
        <v>60627.45</v>
      </c>
      <c r="E467" s="7">
        <v>58096.94</v>
      </c>
      <c r="F467" s="7">
        <v>286.69</v>
      </c>
      <c r="G467" s="7">
        <v>34405.589999999997</v>
      </c>
      <c r="H467" s="7">
        <v>40374</v>
      </c>
      <c r="I467" s="7">
        <f t="shared" si="14"/>
        <v>-15228.800000000003</v>
      </c>
    </row>
    <row r="468" spans="1:9" s="8" customFormat="1" ht="13" x14ac:dyDescent="0.15">
      <c r="A468" s="15">
        <f t="shared" si="15"/>
        <v>462</v>
      </c>
      <c r="B468" s="6" t="s">
        <v>473</v>
      </c>
      <c r="C468" s="7">
        <v>-27339.730000000003</v>
      </c>
      <c r="D468" s="7">
        <v>3390.82</v>
      </c>
      <c r="E468" s="7">
        <v>27038.13</v>
      </c>
      <c r="F468" s="7">
        <v>110.28</v>
      </c>
      <c r="G468" s="7">
        <v>14208.13</v>
      </c>
      <c r="H468" s="7">
        <v>21592</v>
      </c>
      <c r="I468" s="7">
        <f t="shared" si="14"/>
        <v>-34723.600000000006</v>
      </c>
    </row>
    <row r="469" spans="1:9" s="8" customFormat="1" ht="13" x14ac:dyDescent="0.15">
      <c r="A469" s="15">
        <f t="shared" si="15"/>
        <v>463</v>
      </c>
      <c r="B469" s="6" t="s">
        <v>474</v>
      </c>
      <c r="C469" s="7">
        <v>-35838.130000000005</v>
      </c>
      <c r="D469" s="7">
        <v>99300.83</v>
      </c>
      <c r="E469" s="7">
        <v>12327.05</v>
      </c>
      <c r="F469" s="7">
        <v>60.04</v>
      </c>
      <c r="G469" s="7">
        <v>6442.04</v>
      </c>
      <c r="H469" s="7">
        <v>120048</v>
      </c>
      <c r="I469" s="7">
        <f t="shared" si="14"/>
        <v>-149444.09000000003</v>
      </c>
    </row>
    <row r="470" spans="1:9" s="8" customFormat="1" ht="13" x14ac:dyDescent="0.15">
      <c r="A470" s="15">
        <f t="shared" si="15"/>
        <v>464</v>
      </c>
      <c r="B470" s="6" t="s">
        <v>475</v>
      </c>
      <c r="C470" s="7">
        <v>-43508.82</v>
      </c>
      <c r="D470" s="7">
        <v>68152.84</v>
      </c>
      <c r="E470" s="7">
        <v>15160.3</v>
      </c>
      <c r="F470" s="7">
        <v>86.04</v>
      </c>
      <c r="G470" s="7">
        <v>7616.13</v>
      </c>
      <c r="H470" s="7">
        <v>11278</v>
      </c>
      <c r="I470" s="7">
        <f t="shared" si="14"/>
        <v>-47170.69</v>
      </c>
    </row>
    <row r="471" spans="1:9" s="8" customFormat="1" ht="13" x14ac:dyDescent="0.15">
      <c r="A471" s="15">
        <f t="shared" si="15"/>
        <v>465</v>
      </c>
      <c r="B471" s="6" t="s">
        <v>476</v>
      </c>
      <c r="C471" s="7">
        <v>-182.25</v>
      </c>
      <c r="D471" s="7">
        <v>40195.440000000002</v>
      </c>
      <c r="E471" s="7">
        <v>0</v>
      </c>
      <c r="F471" s="7">
        <v>0</v>
      </c>
      <c r="G471" s="7">
        <v>0</v>
      </c>
      <c r="H471" s="7">
        <v>0</v>
      </c>
      <c r="I471" s="7">
        <f t="shared" si="14"/>
        <v>-182.25</v>
      </c>
    </row>
    <row r="472" spans="1:9" s="8" customFormat="1" ht="13" x14ac:dyDescent="0.15">
      <c r="A472" s="15">
        <f t="shared" si="15"/>
        <v>466</v>
      </c>
      <c r="B472" s="6" t="s">
        <v>477</v>
      </c>
      <c r="C472" s="7">
        <v>-181.58</v>
      </c>
      <c r="D472" s="7">
        <v>10492.21</v>
      </c>
      <c r="E472" s="7">
        <v>0</v>
      </c>
      <c r="F472" s="7">
        <v>0</v>
      </c>
      <c r="G472" s="7">
        <v>0</v>
      </c>
      <c r="H472" s="7">
        <v>0</v>
      </c>
      <c r="I472" s="7">
        <f t="shared" si="14"/>
        <v>-181.58</v>
      </c>
    </row>
    <row r="473" spans="1:9" s="8" customFormat="1" ht="13" x14ac:dyDescent="0.15">
      <c r="A473" s="15">
        <f t="shared" si="15"/>
        <v>467</v>
      </c>
      <c r="B473" s="6" t="s">
        <v>478</v>
      </c>
      <c r="C473" s="7">
        <v>-669</v>
      </c>
      <c r="D473" s="7">
        <v>128392.77</v>
      </c>
      <c r="E473" s="7">
        <v>0</v>
      </c>
      <c r="F473" s="7">
        <v>0</v>
      </c>
      <c r="G473" s="7">
        <v>0</v>
      </c>
      <c r="H473" s="7">
        <v>0</v>
      </c>
      <c r="I473" s="7">
        <f t="shared" si="14"/>
        <v>-669</v>
      </c>
    </row>
    <row r="474" spans="1:9" s="8" customFormat="1" ht="13" x14ac:dyDescent="0.15">
      <c r="A474" s="15">
        <f t="shared" si="15"/>
        <v>468</v>
      </c>
      <c r="B474" s="6" t="s">
        <v>479</v>
      </c>
      <c r="C474" s="7">
        <v>1943.76</v>
      </c>
      <c r="D474" s="7">
        <v>279.99</v>
      </c>
      <c r="E474" s="7">
        <v>0</v>
      </c>
      <c r="F474" s="7">
        <v>0</v>
      </c>
      <c r="G474" s="7">
        <v>0</v>
      </c>
      <c r="H474" s="7">
        <v>0</v>
      </c>
      <c r="I474" s="7">
        <f t="shared" si="14"/>
        <v>1943.76</v>
      </c>
    </row>
    <row r="475" spans="1:9" s="8" customFormat="1" ht="13" x14ac:dyDescent="0.15">
      <c r="A475" s="15">
        <f t="shared" si="15"/>
        <v>469</v>
      </c>
      <c r="B475" s="6" t="s">
        <v>480</v>
      </c>
      <c r="C475" s="7">
        <v>-2688.25</v>
      </c>
      <c r="D475" s="7">
        <v>2553.1999999999998</v>
      </c>
      <c r="E475" s="7">
        <v>0</v>
      </c>
      <c r="F475" s="7">
        <v>0</v>
      </c>
      <c r="G475" s="7">
        <v>0</v>
      </c>
      <c r="H475" s="7">
        <v>0</v>
      </c>
      <c r="I475" s="7">
        <f t="shared" si="14"/>
        <v>-2688.25</v>
      </c>
    </row>
    <row r="476" spans="1:9" s="8" customFormat="1" ht="13" x14ac:dyDescent="0.15">
      <c r="A476" s="15">
        <f t="shared" si="15"/>
        <v>470</v>
      </c>
      <c r="B476" s="6" t="s">
        <v>481</v>
      </c>
      <c r="C476" s="7">
        <v>-24086.049999999996</v>
      </c>
      <c r="D476" s="7">
        <v>234612.22</v>
      </c>
      <c r="E476" s="7">
        <v>93402.14</v>
      </c>
      <c r="F476" s="7">
        <v>91.51</v>
      </c>
      <c r="G476" s="7">
        <v>53919.01</v>
      </c>
      <c r="H476" s="7">
        <v>69796</v>
      </c>
      <c r="I476" s="7">
        <f t="shared" si="14"/>
        <v>-39963.039999999994</v>
      </c>
    </row>
    <row r="477" spans="1:9" s="8" customFormat="1" ht="13" x14ac:dyDescent="0.15">
      <c r="A477" s="15">
        <f t="shared" si="15"/>
        <v>471</v>
      </c>
      <c r="B477" s="6" t="s">
        <v>482</v>
      </c>
      <c r="C477" s="7">
        <v>55682.67</v>
      </c>
      <c r="D477" s="7">
        <v>129930.41</v>
      </c>
      <c r="E477" s="7">
        <v>99677.82</v>
      </c>
      <c r="F477" s="7">
        <v>89.76</v>
      </c>
      <c r="G477" s="7">
        <v>56970.6</v>
      </c>
      <c r="H477" s="7">
        <v>48717</v>
      </c>
      <c r="I477" s="7">
        <f t="shared" si="14"/>
        <v>63936.27</v>
      </c>
    </row>
    <row r="478" spans="1:9" s="8" customFormat="1" ht="13" x14ac:dyDescent="0.15">
      <c r="A478" s="15">
        <f t="shared" si="15"/>
        <v>472</v>
      </c>
      <c r="B478" s="6" t="s">
        <v>483</v>
      </c>
      <c r="C478" s="7">
        <v>27557.11</v>
      </c>
      <c r="D478" s="7">
        <v>37517.339999999997</v>
      </c>
      <c r="E478" s="7">
        <v>127002.98</v>
      </c>
      <c r="F478" s="7">
        <v>119.57</v>
      </c>
      <c r="G478" s="7">
        <v>74675.58</v>
      </c>
      <c r="H478" s="7">
        <v>86992</v>
      </c>
      <c r="I478" s="7">
        <f t="shared" si="14"/>
        <v>15240.690000000002</v>
      </c>
    </row>
    <row r="479" spans="1:9" s="8" customFormat="1" ht="13" x14ac:dyDescent="0.15">
      <c r="A479" s="15">
        <f t="shared" si="15"/>
        <v>473</v>
      </c>
      <c r="B479" s="6" t="s">
        <v>484</v>
      </c>
      <c r="C479" s="7">
        <v>7716.51</v>
      </c>
      <c r="D479" s="7">
        <v>123690.25</v>
      </c>
      <c r="E479" s="7">
        <v>20000</v>
      </c>
      <c r="F479" s="7">
        <v>80.88</v>
      </c>
      <c r="G479" s="7">
        <v>11233.63</v>
      </c>
      <c r="H479" s="7">
        <v>0</v>
      </c>
      <c r="I479" s="7">
        <f t="shared" si="14"/>
        <v>18950.14</v>
      </c>
    </row>
    <row r="480" spans="1:9" s="8" customFormat="1" ht="13" x14ac:dyDescent="0.15">
      <c r="A480" s="15">
        <f t="shared" si="15"/>
        <v>474</v>
      </c>
      <c r="B480" s="6" t="s">
        <v>485</v>
      </c>
      <c r="C480" s="7">
        <v>498.1</v>
      </c>
      <c r="D480" s="7">
        <v>-157.28</v>
      </c>
      <c r="E480" s="7">
        <v>0</v>
      </c>
      <c r="F480" s="7">
        <v>0</v>
      </c>
      <c r="G480" s="7">
        <v>0</v>
      </c>
      <c r="H480" s="7">
        <v>0</v>
      </c>
      <c r="I480" s="7">
        <f t="shared" si="14"/>
        <v>498.1</v>
      </c>
    </row>
    <row r="481" spans="1:9" s="8" customFormat="1" ht="13" x14ac:dyDescent="0.15">
      <c r="A481" s="15">
        <f t="shared" si="15"/>
        <v>475</v>
      </c>
      <c r="B481" s="6" t="s">
        <v>486</v>
      </c>
      <c r="C481" s="7">
        <v>-78.58</v>
      </c>
      <c r="D481" s="7">
        <v>1057.1600000000001</v>
      </c>
      <c r="E481" s="7">
        <v>0</v>
      </c>
      <c r="F481" s="7">
        <v>0</v>
      </c>
      <c r="G481" s="7">
        <v>0</v>
      </c>
      <c r="H481" s="7">
        <v>0</v>
      </c>
      <c r="I481" s="7">
        <f t="shared" si="14"/>
        <v>-78.58</v>
      </c>
    </row>
    <row r="482" spans="1:9" s="8" customFormat="1" ht="13" x14ac:dyDescent="0.15">
      <c r="A482" s="15">
        <f t="shared" si="15"/>
        <v>476</v>
      </c>
      <c r="B482" s="6" t="s">
        <v>487</v>
      </c>
      <c r="C482" s="7">
        <v>-87.08</v>
      </c>
      <c r="D482" s="7">
        <v>19316.48</v>
      </c>
      <c r="E482" s="7">
        <v>0</v>
      </c>
      <c r="F482" s="7">
        <v>0</v>
      </c>
      <c r="G482" s="7">
        <v>0</v>
      </c>
      <c r="H482" s="7">
        <v>0</v>
      </c>
      <c r="I482" s="7">
        <f t="shared" si="14"/>
        <v>-87.08</v>
      </c>
    </row>
    <row r="483" spans="1:9" s="8" customFormat="1" ht="13" x14ac:dyDescent="0.15">
      <c r="A483" s="15">
        <f t="shared" si="15"/>
        <v>477</v>
      </c>
      <c r="B483" s="6" t="s">
        <v>488</v>
      </c>
      <c r="C483" s="7">
        <v>-211.95</v>
      </c>
      <c r="D483" s="7">
        <v>1162.21</v>
      </c>
      <c r="E483" s="7">
        <v>41704.1</v>
      </c>
      <c r="F483" s="7">
        <v>1170.5</v>
      </c>
      <c r="G483" s="7">
        <v>25959.759999999998</v>
      </c>
      <c r="H483" s="7">
        <v>0</v>
      </c>
      <c r="I483" s="7">
        <f t="shared" si="14"/>
        <v>25747.809999999998</v>
      </c>
    </row>
    <row r="484" spans="1:9" s="8" customFormat="1" ht="13" x14ac:dyDescent="0.15">
      <c r="A484" s="15">
        <f t="shared" si="15"/>
        <v>478</v>
      </c>
      <c r="B484" s="6" t="s">
        <v>489</v>
      </c>
      <c r="C484" s="7">
        <v>-110.03</v>
      </c>
      <c r="D484" s="7">
        <v>24407.42</v>
      </c>
      <c r="E484" s="7">
        <v>0</v>
      </c>
      <c r="F484" s="7">
        <v>0</v>
      </c>
      <c r="G484" s="7">
        <v>0</v>
      </c>
      <c r="H484" s="7">
        <v>0</v>
      </c>
      <c r="I484" s="7">
        <f t="shared" si="14"/>
        <v>-110.03</v>
      </c>
    </row>
    <row r="485" spans="1:9" s="8" customFormat="1" ht="13" x14ac:dyDescent="0.15">
      <c r="A485" s="15">
        <f t="shared" si="15"/>
        <v>479</v>
      </c>
      <c r="B485" s="6" t="s">
        <v>490</v>
      </c>
      <c r="C485" s="7">
        <v>440.74</v>
      </c>
      <c r="D485" s="7">
        <v>62888.87</v>
      </c>
      <c r="E485" s="7">
        <v>0</v>
      </c>
      <c r="F485" s="7">
        <v>0</v>
      </c>
      <c r="G485" s="7">
        <v>0</v>
      </c>
      <c r="H485" s="7">
        <v>0</v>
      </c>
      <c r="I485" s="7">
        <f t="shared" si="14"/>
        <v>440.74</v>
      </c>
    </row>
    <row r="486" spans="1:9" s="8" customFormat="1" ht="13" x14ac:dyDescent="0.15">
      <c r="A486" s="15">
        <f t="shared" si="15"/>
        <v>480</v>
      </c>
      <c r="B486" s="6" t="s">
        <v>491</v>
      </c>
      <c r="C486" s="7">
        <v>-265.27999999999997</v>
      </c>
      <c r="D486" s="7">
        <v>58846.63</v>
      </c>
      <c r="E486" s="7">
        <v>0</v>
      </c>
      <c r="F486" s="7">
        <v>0</v>
      </c>
      <c r="G486" s="7">
        <v>0</v>
      </c>
      <c r="H486" s="7">
        <v>0</v>
      </c>
      <c r="I486" s="7">
        <f t="shared" si="14"/>
        <v>-265.27999999999997</v>
      </c>
    </row>
    <row r="487" spans="1:9" s="8" customFormat="1" ht="13" x14ac:dyDescent="0.15">
      <c r="A487" s="15">
        <f t="shared" si="15"/>
        <v>481</v>
      </c>
      <c r="B487" s="6" t="s">
        <v>492</v>
      </c>
      <c r="C487" s="7">
        <v>7.31</v>
      </c>
      <c r="D487" s="7">
        <v>28.24</v>
      </c>
      <c r="E487" s="7">
        <v>105.3</v>
      </c>
      <c r="F487" s="7">
        <v>37.5</v>
      </c>
      <c r="G487" s="7">
        <v>0</v>
      </c>
      <c r="H487" s="7">
        <v>0</v>
      </c>
      <c r="I487" s="7">
        <f t="shared" si="14"/>
        <v>7.31</v>
      </c>
    </row>
    <row r="488" spans="1:9" s="8" customFormat="1" ht="13" x14ac:dyDescent="0.15">
      <c r="A488" s="15">
        <f t="shared" si="15"/>
        <v>482</v>
      </c>
      <c r="B488" s="6" t="s">
        <v>493</v>
      </c>
      <c r="C488" s="7">
        <v>-117.83</v>
      </c>
      <c r="D488" s="7">
        <v>1380.3</v>
      </c>
      <c r="E488" s="7">
        <v>0</v>
      </c>
      <c r="F488" s="7">
        <v>0</v>
      </c>
      <c r="G488" s="7">
        <v>0</v>
      </c>
      <c r="H488" s="7">
        <v>0</v>
      </c>
      <c r="I488" s="7">
        <f t="shared" si="14"/>
        <v>-117.83</v>
      </c>
    </row>
    <row r="489" spans="1:9" s="8" customFormat="1" ht="13" x14ac:dyDescent="0.15">
      <c r="A489" s="15">
        <f t="shared" si="15"/>
        <v>483</v>
      </c>
      <c r="B489" s="6" t="s">
        <v>494</v>
      </c>
      <c r="C489" s="7">
        <v>9340.73</v>
      </c>
      <c r="D489" s="7">
        <v>0</v>
      </c>
      <c r="E489" s="7">
        <v>4026.48</v>
      </c>
      <c r="F489" s="7">
        <v>94.37</v>
      </c>
      <c r="G489" s="7">
        <v>2366.33</v>
      </c>
      <c r="H489" s="7">
        <v>0</v>
      </c>
      <c r="I489" s="7">
        <f t="shared" si="14"/>
        <v>11707.06</v>
      </c>
    </row>
    <row r="490" spans="1:9" s="8" customFormat="1" ht="13" x14ac:dyDescent="0.15">
      <c r="A490" s="15">
        <f t="shared" si="15"/>
        <v>484</v>
      </c>
      <c r="B490" s="6" t="s">
        <v>495</v>
      </c>
      <c r="C490" s="7">
        <v>-135.75</v>
      </c>
      <c r="D490" s="7">
        <v>25611.56</v>
      </c>
      <c r="E490" s="7">
        <v>0</v>
      </c>
      <c r="F490" s="7">
        <v>0</v>
      </c>
      <c r="G490" s="7">
        <v>0</v>
      </c>
      <c r="H490" s="7">
        <v>0</v>
      </c>
      <c r="I490" s="7">
        <f t="shared" si="14"/>
        <v>-135.75</v>
      </c>
    </row>
    <row r="491" spans="1:9" s="8" customFormat="1" ht="13" x14ac:dyDescent="0.15">
      <c r="A491" s="15">
        <f t="shared" si="15"/>
        <v>485</v>
      </c>
      <c r="B491" s="6" t="s">
        <v>496</v>
      </c>
      <c r="C491" s="7">
        <v>66.19</v>
      </c>
      <c r="D491" s="7">
        <v>161.91</v>
      </c>
      <c r="E491" s="7">
        <v>123.59</v>
      </c>
      <c r="F491" s="7">
        <v>28.74</v>
      </c>
      <c r="G491" s="7">
        <v>0</v>
      </c>
      <c r="H491" s="7">
        <v>0</v>
      </c>
      <c r="I491" s="7">
        <f t="shared" si="14"/>
        <v>66.19</v>
      </c>
    </row>
    <row r="492" spans="1:9" s="8" customFormat="1" ht="13" x14ac:dyDescent="0.15">
      <c r="A492" s="15">
        <f t="shared" si="15"/>
        <v>486</v>
      </c>
      <c r="B492" s="6" t="s">
        <v>497</v>
      </c>
      <c r="C492" s="7">
        <v>8723.7000000000007</v>
      </c>
      <c r="D492" s="7">
        <v>2911.35</v>
      </c>
      <c r="E492" s="7">
        <v>0</v>
      </c>
      <c r="F492" s="7">
        <v>0</v>
      </c>
      <c r="G492" s="7">
        <v>0</v>
      </c>
      <c r="H492" s="7">
        <v>0</v>
      </c>
      <c r="I492" s="7">
        <f t="shared" si="14"/>
        <v>8723.7000000000007</v>
      </c>
    </row>
    <row r="493" spans="1:9" s="8" customFormat="1" ht="13" x14ac:dyDescent="0.15">
      <c r="A493" s="15">
        <f t="shared" si="15"/>
        <v>487</v>
      </c>
      <c r="B493" s="6" t="s">
        <v>498</v>
      </c>
      <c r="C493" s="7">
        <v>-161.33000000000001</v>
      </c>
      <c r="D493" s="7">
        <v>30404.58</v>
      </c>
      <c r="E493" s="7">
        <v>1000</v>
      </c>
      <c r="F493" s="7">
        <v>37.83</v>
      </c>
      <c r="G493" s="7">
        <v>463.68</v>
      </c>
      <c r="H493" s="7">
        <v>0</v>
      </c>
      <c r="I493" s="7">
        <f t="shared" si="14"/>
        <v>302.35000000000002</v>
      </c>
    </row>
    <row r="494" spans="1:9" s="8" customFormat="1" ht="13" x14ac:dyDescent="0.15">
      <c r="A494" s="15">
        <f t="shared" si="15"/>
        <v>488</v>
      </c>
      <c r="B494" s="6" t="s">
        <v>499</v>
      </c>
      <c r="C494" s="7">
        <v>37580.49</v>
      </c>
      <c r="D494" s="7">
        <v>-22308.14</v>
      </c>
      <c r="E494" s="7">
        <v>3174.11</v>
      </c>
      <c r="F494" s="7">
        <v>82.29</v>
      </c>
      <c r="G494" s="7">
        <v>1860.59</v>
      </c>
      <c r="H494" s="7">
        <v>0</v>
      </c>
      <c r="I494" s="7">
        <f t="shared" si="14"/>
        <v>39441.079999999994</v>
      </c>
    </row>
    <row r="495" spans="1:9" s="8" customFormat="1" ht="13" x14ac:dyDescent="0.15">
      <c r="A495" s="15">
        <f t="shared" si="15"/>
        <v>489</v>
      </c>
      <c r="B495" s="6" t="s">
        <v>500</v>
      </c>
      <c r="C495" s="7">
        <v>-227.7</v>
      </c>
      <c r="D495" s="7">
        <v>49259.96</v>
      </c>
      <c r="E495" s="7">
        <v>0</v>
      </c>
      <c r="F495" s="7">
        <v>0</v>
      </c>
      <c r="G495" s="7">
        <v>0</v>
      </c>
      <c r="H495" s="7">
        <v>0</v>
      </c>
      <c r="I495" s="7">
        <f t="shared" si="14"/>
        <v>-227.7</v>
      </c>
    </row>
    <row r="496" spans="1:9" s="8" customFormat="1" ht="13" x14ac:dyDescent="0.15">
      <c r="A496" s="15">
        <f t="shared" si="15"/>
        <v>490</v>
      </c>
      <c r="B496" s="6" t="s">
        <v>501</v>
      </c>
      <c r="C496" s="7">
        <v>9911.57</v>
      </c>
      <c r="D496" s="7">
        <v>2305.2600000000002</v>
      </c>
      <c r="E496" s="7">
        <v>4437.8</v>
      </c>
      <c r="F496" s="7">
        <v>81.99</v>
      </c>
      <c r="G496" s="7">
        <v>2367.5</v>
      </c>
      <c r="H496" s="7">
        <v>0</v>
      </c>
      <c r="I496" s="7">
        <f t="shared" si="14"/>
        <v>12279.07</v>
      </c>
    </row>
    <row r="497" spans="1:9" s="8" customFormat="1" ht="13" x14ac:dyDescent="0.15">
      <c r="A497" s="15">
        <f t="shared" si="15"/>
        <v>491</v>
      </c>
      <c r="B497" s="6" t="s">
        <v>502</v>
      </c>
      <c r="C497" s="7">
        <v>-471.83000000000004</v>
      </c>
      <c r="D497" s="7">
        <v>-120.1</v>
      </c>
      <c r="E497" s="7">
        <v>277.76</v>
      </c>
      <c r="F497" s="7">
        <v>49.8</v>
      </c>
      <c r="G497" s="7">
        <v>0</v>
      </c>
      <c r="H497" s="7">
        <v>0</v>
      </c>
      <c r="I497" s="7">
        <f t="shared" si="14"/>
        <v>-471.83000000000004</v>
      </c>
    </row>
    <row r="498" spans="1:9" s="8" customFormat="1" ht="13" x14ac:dyDescent="0.15">
      <c r="A498" s="15">
        <f t="shared" si="15"/>
        <v>492</v>
      </c>
      <c r="B498" s="6" t="s">
        <v>503</v>
      </c>
      <c r="C498" s="7">
        <v>5582.7000000000007</v>
      </c>
      <c r="D498" s="7">
        <v>36255.269999999997</v>
      </c>
      <c r="E498" s="7">
        <v>4985.72</v>
      </c>
      <c r="F498" s="7">
        <v>49.13</v>
      </c>
      <c r="G498" s="7">
        <v>2683.48</v>
      </c>
      <c r="H498" s="7">
        <v>0</v>
      </c>
      <c r="I498" s="7">
        <f t="shared" si="14"/>
        <v>8266.18</v>
      </c>
    </row>
    <row r="499" spans="1:9" s="8" customFormat="1" ht="13" x14ac:dyDescent="0.15">
      <c r="A499" s="15">
        <f t="shared" si="15"/>
        <v>493</v>
      </c>
      <c r="B499" s="6" t="s">
        <v>504</v>
      </c>
      <c r="C499" s="7">
        <v>-172.2</v>
      </c>
      <c r="D499" s="7">
        <v>1954.88</v>
      </c>
      <c r="E499" s="7">
        <v>0</v>
      </c>
      <c r="F499" s="7">
        <v>0</v>
      </c>
      <c r="G499" s="7">
        <v>0</v>
      </c>
      <c r="H499" s="7">
        <v>0</v>
      </c>
      <c r="I499" s="7">
        <f t="shared" si="14"/>
        <v>-172.2</v>
      </c>
    </row>
    <row r="500" spans="1:9" s="8" customFormat="1" ht="13" x14ac:dyDescent="0.15">
      <c r="A500" s="15">
        <f t="shared" si="15"/>
        <v>494</v>
      </c>
      <c r="B500" s="6" t="s">
        <v>505</v>
      </c>
      <c r="C500" s="7">
        <v>396.95</v>
      </c>
      <c r="D500" s="7">
        <v>37358.51</v>
      </c>
      <c r="E500" s="7">
        <v>182.16</v>
      </c>
      <c r="F500" s="7">
        <v>3.71</v>
      </c>
      <c r="G500" s="7">
        <v>0</v>
      </c>
      <c r="H500" s="7">
        <v>0</v>
      </c>
      <c r="I500" s="7">
        <f t="shared" si="14"/>
        <v>396.95</v>
      </c>
    </row>
    <row r="501" spans="1:9" s="8" customFormat="1" ht="13" x14ac:dyDescent="0.15">
      <c r="A501" s="15">
        <f t="shared" si="15"/>
        <v>495</v>
      </c>
      <c r="B501" s="6" t="s">
        <v>506</v>
      </c>
      <c r="C501" s="7">
        <v>2236.9699999999998</v>
      </c>
      <c r="D501" s="7">
        <v>50064.72</v>
      </c>
      <c r="E501" s="7">
        <v>0</v>
      </c>
      <c r="F501" s="7">
        <v>0</v>
      </c>
      <c r="G501" s="7">
        <v>0</v>
      </c>
      <c r="H501" s="7">
        <v>0</v>
      </c>
      <c r="I501" s="7">
        <f t="shared" si="14"/>
        <v>2236.9699999999998</v>
      </c>
    </row>
    <row r="502" spans="1:9" s="8" customFormat="1" ht="13" x14ac:dyDescent="0.15">
      <c r="A502" s="15">
        <f t="shared" si="15"/>
        <v>496</v>
      </c>
      <c r="B502" s="6" t="s">
        <v>507</v>
      </c>
      <c r="C502" s="7">
        <v>7367.43</v>
      </c>
      <c r="D502" s="7">
        <v>9279.43</v>
      </c>
      <c r="E502" s="7">
        <v>7047</v>
      </c>
      <c r="F502" s="7">
        <v>327.62</v>
      </c>
      <c r="G502" s="7">
        <v>4034.63</v>
      </c>
      <c r="H502" s="7">
        <v>0</v>
      </c>
      <c r="I502" s="7">
        <f t="shared" si="14"/>
        <v>11402.060000000001</v>
      </c>
    </row>
    <row r="503" spans="1:9" s="8" customFormat="1" ht="13" x14ac:dyDescent="0.15">
      <c r="A503" s="15">
        <f t="shared" si="15"/>
        <v>497</v>
      </c>
      <c r="B503" s="6" t="s">
        <v>508</v>
      </c>
      <c r="C503" s="7">
        <v>13034.69</v>
      </c>
      <c r="D503" s="7">
        <v>-121.31</v>
      </c>
      <c r="E503" s="7">
        <v>0</v>
      </c>
      <c r="F503" s="7">
        <v>0</v>
      </c>
      <c r="G503" s="7">
        <v>0</v>
      </c>
      <c r="H503" s="7">
        <v>0</v>
      </c>
      <c r="I503" s="7">
        <f t="shared" si="14"/>
        <v>13034.69</v>
      </c>
    </row>
    <row r="504" spans="1:9" s="8" customFormat="1" ht="13" x14ac:dyDescent="0.15">
      <c r="A504" s="15">
        <f t="shared" si="15"/>
        <v>498</v>
      </c>
      <c r="B504" s="6" t="s">
        <v>509</v>
      </c>
      <c r="C504" s="7">
        <v>-337.43</v>
      </c>
      <c r="D504" s="7">
        <v>3859.06</v>
      </c>
      <c r="E504" s="7">
        <v>0</v>
      </c>
      <c r="F504" s="7">
        <v>0</v>
      </c>
      <c r="G504" s="7">
        <v>0</v>
      </c>
      <c r="H504" s="7">
        <v>0</v>
      </c>
      <c r="I504" s="7">
        <f t="shared" si="14"/>
        <v>-337.43</v>
      </c>
    </row>
    <row r="505" spans="1:9" s="8" customFormat="1" ht="13" x14ac:dyDescent="0.15">
      <c r="A505" s="15">
        <f t="shared" si="15"/>
        <v>499</v>
      </c>
      <c r="B505" s="6" t="s">
        <v>510</v>
      </c>
      <c r="C505" s="7">
        <v>989.23</v>
      </c>
      <c r="D505" s="7">
        <v>226.76</v>
      </c>
      <c r="E505" s="7">
        <v>432</v>
      </c>
      <c r="F505" s="7">
        <v>58.35</v>
      </c>
      <c r="G505" s="7">
        <v>38.630000000000003</v>
      </c>
      <c r="H505" s="7">
        <v>0</v>
      </c>
      <c r="I505" s="7">
        <f t="shared" si="14"/>
        <v>1027.8600000000001</v>
      </c>
    </row>
    <row r="506" spans="1:9" s="8" customFormat="1" ht="13" x14ac:dyDescent="0.15">
      <c r="A506" s="15">
        <f t="shared" si="15"/>
        <v>500</v>
      </c>
      <c r="B506" s="6" t="s">
        <v>511</v>
      </c>
      <c r="C506" s="7">
        <v>0</v>
      </c>
      <c r="D506" s="7">
        <v>-4137.3599999999997</v>
      </c>
      <c r="E506" s="7">
        <v>0</v>
      </c>
      <c r="F506" s="7">
        <v>0</v>
      </c>
      <c r="G506" s="7">
        <v>0</v>
      </c>
      <c r="H506" s="7">
        <v>0</v>
      </c>
      <c r="I506" s="7">
        <f t="shared" si="14"/>
        <v>0</v>
      </c>
    </row>
    <row r="507" spans="1:9" s="8" customFormat="1" ht="13" x14ac:dyDescent="0.15">
      <c r="A507" s="15">
        <f t="shared" si="15"/>
        <v>501</v>
      </c>
      <c r="B507" s="6" t="s">
        <v>512</v>
      </c>
      <c r="C507" s="7">
        <v>-197.55</v>
      </c>
      <c r="D507" s="7">
        <v>37288.839999999997</v>
      </c>
      <c r="E507" s="7">
        <v>0</v>
      </c>
      <c r="F507" s="7">
        <v>0</v>
      </c>
      <c r="G507" s="7">
        <v>0</v>
      </c>
      <c r="H507" s="7">
        <v>0</v>
      </c>
      <c r="I507" s="7">
        <f t="shared" si="14"/>
        <v>-197.55</v>
      </c>
    </row>
    <row r="508" spans="1:9" s="8" customFormat="1" ht="13" x14ac:dyDescent="0.15">
      <c r="A508" s="15">
        <f t="shared" si="15"/>
        <v>502</v>
      </c>
      <c r="B508" s="6" t="s">
        <v>513</v>
      </c>
      <c r="C508" s="7">
        <v>-189.23</v>
      </c>
      <c r="D508" s="7">
        <v>31953.1</v>
      </c>
      <c r="E508" s="7">
        <v>0</v>
      </c>
      <c r="F508" s="7">
        <v>0</v>
      </c>
      <c r="G508" s="7">
        <v>0</v>
      </c>
      <c r="H508" s="7">
        <v>0</v>
      </c>
      <c r="I508" s="7">
        <f t="shared" si="14"/>
        <v>-189.23</v>
      </c>
    </row>
    <row r="509" spans="1:9" s="8" customFormat="1" ht="13" x14ac:dyDescent="0.15">
      <c r="A509" s="15">
        <f t="shared" si="15"/>
        <v>503</v>
      </c>
      <c r="B509" s="6" t="s">
        <v>514</v>
      </c>
      <c r="C509" s="7">
        <v>8203.4500000000007</v>
      </c>
      <c r="D509" s="7">
        <v>3265.85</v>
      </c>
      <c r="E509" s="7">
        <v>0</v>
      </c>
      <c r="F509" s="7">
        <v>0</v>
      </c>
      <c r="G509" s="7">
        <v>0</v>
      </c>
      <c r="H509" s="7">
        <v>0</v>
      </c>
      <c r="I509" s="7">
        <f t="shared" si="14"/>
        <v>8203.4500000000007</v>
      </c>
    </row>
    <row r="510" spans="1:9" s="8" customFormat="1" ht="13" x14ac:dyDescent="0.15">
      <c r="A510" s="15">
        <f t="shared" si="15"/>
        <v>504</v>
      </c>
      <c r="B510" s="6" t="s">
        <v>515</v>
      </c>
      <c r="C510" s="7">
        <v>-109.73</v>
      </c>
      <c r="D510" s="7">
        <v>22973.58</v>
      </c>
      <c r="E510" s="7">
        <v>0</v>
      </c>
      <c r="F510" s="7">
        <v>0</v>
      </c>
      <c r="G510" s="7">
        <v>0</v>
      </c>
      <c r="H510" s="7">
        <v>0</v>
      </c>
      <c r="I510" s="7">
        <f t="shared" si="14"/>
        <v>-109.73</v>
      </c>
    </row>
    <row r="511" spans="1:9" s="8" customFormat="1" ht="13" x14ac:dyDescent="0.15">
      <c r="A511" s="15">
        <f t="shared" si="15"/>
        <v>505</v>
      </c>
      <c r="B511" s="6" t="s">
        <v>516</v>
      </c>
      <c r="C511" s="7">
        <v>716.56</v>
      </c>
      <c r="D511" s="7">
        <v>46774.81</v>
      </c>
      <c r="E511" s="7">
        <v>0</v>
      </c>
      <c r="F511" s="7">
        <v>0</v>
      </c>
      <c r="G511" s="7">
        <v>0</v>
      </c>
      <c r="H511" s="7">
        <v>0</v>
      </c>
      <c r="I511" s="7">
        <f t="shared" si="14"/>
        <v>716.56</v>
      </c>
    </row>
    <row r="512" spans="1:9" s="8" customFormat="1" ht="13" x14ac:dyDescent="0.15">
      <c r="A512" s="15">
        <f t="shared" si="15"/>
        <v>506</v>
      </c>
      <c r="B512" s="6" t="s">
        <v>517</v>
      </c>
      <c r="C512" s="7">
        <v>-10782.199999999999</v>
      </c>
      <c r="D512" s="7">
        <v>6453.7</v>
      </c>
      <c r="E512" s="7">
        <v>0</v>
      </c>
      <c r="F512" s="7">
        <v>0</v>
      </c>
      <c r="G512" s="7">
        <v>0</v>
      </c>
      <c r="H512" s="7">
        <v>0</v>
      </c>
      <c r="I512" s="7">
        <f t="shared" si="14"/>
        <v>-10782.199999999999</v>
      </c>
    </row>
    <row r="513" spans="1:9" s="8" customFormat="1" ht="13" x14ac:dyDescent="0.15">
      <c r="A513" s="15">
        <f t="shared" si="15"/>
        <v>507</v>
      </c>
      <c r="B513" s="6" t="s">
        <v>518</v>
      </c>
      <c r="C513" s="7">
        <v>8782.7099999999991</v>
      </c>
      <c r="D513" s="7">
        <v>0</v>
      </c>
      <c r="E513" s="7">
        <v>4005.7</v>
      </c>
      <c r="F513" s="7">
        <v>101.9</v>
      </c>
      <c r="G513" s="7">
        <v>2365.19</v>
      </c>
      <c r="H513" s="7">
        <v>0</v>
      </c>
      <c r="I513" s="7">
        <f t="shared" si="14"/>
        <v>11147.9</v>
      </c>
    </row>
    <row r="514" spans="1:9" s="8" customFormat="1" ht="13" x14ac:dyDescent="0.15">
      <c r="A514" s="15">
        <f t="shared" si="15"/>
        <v>508</v>
      </c>
      <c r="B514" s="6" t="s">
        <v>519</v>
      </c>
      <c r="C514" s="7">
        <v>9140.26</v>
      </c>
      <c r="D514" s="7">
        <v>-34.26</v>
      </c>
      <c r="E514" s="7">
        <v>3520</v>
      </c>
      <c r="F514" s="7">
        <v>94.37</v>
      </c>
      <c r="G514" s="7">
        <v>2068.6799999999998</v>
      </c>
      <c r="H514" s="7">
        <v>0</v>
      </c>
      <c r="I514" s="7">
        <f t="shared" si="14"/>
        <v>11208.94</v>
      </c>
    </row>
    <row r="515" spans="1:9" s="8" customFormat="1" ht="13" x14ac:dyDescent="0.15">
      <c r="A515" s="15">
        <f t="shared" si="15"/>
        <v>509</v>
      </c>
      <c r="B515" s="6" t="s">
        <v>520</v>
      </c>
      <c r="C515" s="7">
        <v>-136.05000000000001</v>
      </c>
      <c r="D515" s="7">
        <v>1593.84</v>
      </c>
      <c r="E515" s="7">
        <v>0</v>
      </c>
      <c r="F515" s="7">
        <v>0</v>
      </c>
      <c r="G515" s="7">
        <v>0</v>
      </c>
      <c r="H515" s="7">
        <v>0</v>
      </c>
      <c r="I515" s="7">
        <f t="shared" si="14"/>
        <v>-136.05000000000001</v>
      </c>
    </row>
    <row r="516" spans="1:9" s="8" customFormat="1" ht="13" x14ac:dyDescent="0.15">
      <c r="A516" s="15">
        <f t="shared" si="15"/>
        <v>510</v>
      </c>
      <c r="B516" s="6" t="s">
        <v>521</v>
      </c>
      <c r="C516" s="7">
        <v>-139.72999999999999</v>
      </c>
      <c r="D516" s="7">
        <v>30995.64</v>
      </c>
      <c r="E516" s="7">
        <v>0</v>
      </c>
      <c r="F516" s="7">
        <v>0</v>
      </c>
      <c r="G516" s="7">
        <v>0</v>
      </c>
      <c r="H516" s="7">
        <v>0</v>
      </c>
      <c r="I516" s="7">
        <f t="shared" si="14"/>
        <v>-139.72999999999999</v>
      </c>
    </row>
    <row r="517" spans="1:9" s="8" customFormat="1" ht="13" x14ac:dyDescent="0.15">
      <c r="A517" s="15">
        <f t="shared" si="15"/>
        <v>511</v>
      </c>
      <c r="B517" s="6" t="s">
        <v>522</v>
      </c>
      <c r="C517" s="7">
        <v>-229.73</v>
      </c>
      <c r="D517" s="7">
        <v>32537.89</v>
      </c>
      <c r="E517" s="7">
        <v>0</v>
      </c>
      <c r="F517" s="7">
        <v>0</v>
      </c>
      <c r="G517" s="7">
        <v>0</v>
      </c>
      <c r="H517" s="7">
        <v>0</v>
      </c>
      <c r="I517" s="7">
        <f t="shared" si="14"/>
        <v>-229.73</v>
      </c>
    </row>
    <row r="518" spans="1:9" s="8" customFormat="1" ht="13" x14ac:dyDescent="0.15">
      <c r="A518" s="15">
        <f t="shared" si="15"/>
        <v>512</v>
      </c>
      <c r="B518" s="6" t="s">
        <v>523</v>
      </c>
      <c r="C518" s="7">
        <v>-184.8</v>
      </c>
      <c r="D518" s="7">
        <v>25190.1</v>
      </c>
      <c r="E518" s="7">
        <v>0</v>
      </c>
      <c r="F518" s="7">
        <v>0</v>
      </c>
      <c r="G518" s="7">
        <v>0</v>
      </c>
      <c r="H518" s="7">
        <v>0</v>
      </c>
      <c r="I518" s="7">
        <f t="shared" si="14"/>
        <v>-184.8</v>
      </c>
    </row>
    <row r="519" spans="1:9" s="8" customFormat="1" ht="13" x14ac:dyDescent="0.15">
      <c r="A519" s="15">
        <f t="shared" si="15"/>
        <v>513</v>
      </c>
      <c r="B519" s="6" t="s">
        <v>524</v>
      </c>
      <c r="C519" s="7">
        <v>5703.2199999999993</v>
      </c>
      <c r="D519" s="7">
        <v>241.48</v>
      </c>
      <c r="E519" s="7">
        <v>3531.97</v>
      </c>
      <c r="F519" s="7">
        <v>106.66</v>
      </c>
      <c r="G519" s="7">
        <v>2207.48</v>
      </c>
      <c r="H519" s="7">
        <v>0</v>
      </c>
      <c r="I519" s="7">
        <f t="shared" si="14"/>
        <v>7910.6999999999989</v>
      </c>
    </row>
    <row r="520" spans="1:9" s="8" customFormat="1" ht="13" x14ac:dyDescent="0.15">
      <c r="A520" s="15">
        <f t="shared" si="15"/>
        <v>514</v>
      </c>
      <c r="B520" s="6" t="s">
        <v>525</v>
      </c>
      <c r="C520" s="7">
        <v>-216</v>
      </c>
      <c r="D520" s="7">
        <v>36469.919999999998</v>
      </c>
      <c r="E520" s="7">
        <v>0</v>
      </c>
      <c r="F520" s="7">
        <v>0</v>
      </c>
      <c r="G520" s="7">
        <v>0</v>
      </c>
      <c r="H520" s="7">
        <v>0</v>
      </c>
      <c r="I520" s="7">
        <f t="shared" ref="I520:I583" si="16">G520-H520+C520</f>
        <v>-216</v>
      </c>
    </row>
    <row r="521" spans="1:9" s="8" customFormat="1" ht="13" x14ac:dyDescent="0.15">
      <c r="A521" s="15">
        <f t="shared" ref="A521:A584" si="17">A520+1</f>
        <v>515</v>
      </c>
      <c r="B521" s="6" t="s">
        <v>526</v>
      </c>
      <c r="C521" s="7">
        <v>16042.55</v>
      </c>
      <c r="D521" s="7">
        <v>378.45</v>
      </c>
      <c r="E521" s="7">
        <v>6107.84</v>
      </c>
      <c r="F521" s="7">
        <v>87.35</v>
      </c>
      <c r="G521" s="7">
        <v>3501.13</v>
      </c>
      <c r="H521" s="7">
        <v>0</v>
      </c>
      <c r="I521" s="7">
        <f t="shared" si="16"/>
        <v>19543.68</v>
      </c>
    </row>
    <row r="522" spans="1:9" s="8" customFormat="1" ht="13" x14ac:dyDescent="0.15">
      <c r="A522" s="15">
        <f t="shared" si="17"/>
        <v>516</v>
      </c>
      <c r="B522" s="6" t="s">
        <v>527</v>
      </c>
      <c r="C522" s="7">
        <v>-202.5</v>
      </c>
      <c r="D522" s="7">
        <v>29790.55</v>
      </c>
      <c r="E522" s="7">
        <v>0</v>
      </c>
      <c r="F522" s="7">
        <v>0</v>
      </c>
      <c r="G522" s="7">
        <v>0</v>
      </c>
      <c r="H522" s="7">
        <v>0</v>
      </c>
      <c r="I522" s="7">
        <f t="shared" si="16"/>
        <v>-202.5</v>
      </c>
    </row>
    <row r="523" spans="1:9" s="8" customFormat="1" ht="13" x14ac:dyDescent="0.15">
      <c r="A523" s="15">
        <f t="shared" si="17"/>
        <v>517</v>
      </c>
      <c r="B523" s="6" t="s">
        <v>528</v>
      </c>
      <c r="C523" s="7">
        <v>-591.25</v>
      </c>
      <c r="D523" s="7">
        <v>158136.57999999999</v>
      </c>
      <c r="E523" s="7">
        <v>0</v>
      </c>
      <c r="F523" s="7">
        <v>0</v>
      </c>
      <c r="G523" s="7">
        <v>0</v>
      </c>
      <c r="H523" s="7">
        <v>0</v>
      </c>
      <c r="I523" s="7">
        <f t="shared" si="16"/>
        <v>-591.25</v>
      </c>
    </row>
    <row r="524" spans="1:9" s="8" customFormat="1" ht="13" x14ac:dyDescent="0.15">
      <c r="A524" s="15">
        <f t="shared" si="17"/>
        <v>518</v>
      </c>
      <c r="B524" s="6" t="s">
        <v>529</v>
      </c>
      <c r="C524" s="7">
        <v>8419.73</v>
      </c>
      <c r="D524" s="7">
        <v>77816.2</v>
      </c>
      <c r="E524" s="7">
        <v>3894.69</v>
      </c>
      <c r="F524" s="7">
        <v>27.09</v>
      </c>
      <c r="G524" s="7">
        <v>1783.93</v>
      </c>
      <c r="H524" s="7">
        <v>0</v>
      </c>
      <c r="I524" s="7">
        <f t="shared" si="16"/>
        <v>10203.66</v>
      </c>
    </row>
    <row r="525" spans="1:9" s="8" customFormat="1" ht="13" x14ac:dyDescent="0.15">
      <c r="A525" s="15">
        <f t="shared" si="17"/>
        <v>519</v>
      </c>
      <c r="B525" s="6" t="s">
        <v>530</v>
      </c>
      <c r="C525" s="7">
        <v>401.37</v>
      </c>
      <c r="D525" s="7">
        <v>-1.29</v>
      </c>
      <c r="E525" s="7">
        <v>0</v>
      </c>
      <c r="F525" s="7">
        <v>0</v>
      </c>
      <c r="G525" s="7">
        <v>0</v>
      </c>
      <c r="H525" s="7">
        <v>1</v>
      </c>
      <c r="I525" s="7">
        <f t="shared" si="16"/>
        <v>400.37</v>
      </c>
    </row>
    <row r="526" spans="1:9" s="8" customFormat="1" ht="13" x14ac:dyDescent="0.15">
      <c r="A526" s="15">
        <f t="shared" si="17"/>
        <v>520</v>
      </c>
      <c r="B526" s="6" t="s">
        <v>531</v>
      </c>
      <c r="C526" s="7">
        <v>12.03</v>
      </c>
      <c r="D526" s="7">
        <v>22399</v>
      </c>
      <c r="E526" s="7">
        <v>0</v>
      </c>
      <c r="F526" s="7">
        <v>0</v>
      </c>
      <c r="G526" s="7">
        <v>0</v>
      </c>
      <c r="H526" s="7">
        <v>0</v>
      </c>
      <c r="I526" s="7">
        <f t="shared" si="16"/>
        <v>12.03</v>
      </c>
    </row>
    <row r="527" spans="1:9" s="8" customFormat="1" ht="13" x14ac:dyDescent="0.15">
      <c r="A527" s="15">
        <f t="shared" si="17"/>
        <v>521</v>
      </c>
      <c r="B527" s="6" t="s">
        <v>532</v>
      </c>
      <c r="C527" s="7">
        <v>281.79000000000002</v>
      </c>
      <c r="D527" s="7">
        <v>29704.41</v>
      </c>
      <c r="E527" s="7">
        <v>276</v>
      </c>
      <c r="F527" s="7">
        <v>6.29</v>
      </c>
      <c r="G527" s="7">
        <v>0</v>
      </c>
      <c r="H527" s="7">
        <v>0</v>
      </c>
      <c r="I527" s="7">
        <f t="shared" si="16"/>
        <v>281.79000000000002</v>
      </c>
    </row>
    <row r="528" spans="1:9" s="8" customFormat="1" ht="13" x14ac:dyDescent="0.15">
      <c r="A528" s="15">
        <f t="shared" si="17"/>
        <v>522</v>
      </c>
      <c r="B528" s="6" t="s">
        <v>533</v>
      </c>
      <c r="C528" s="7">
        <v>2428.9499999999998</v>
      </c>
      <c r="D528" s="7">
        <v>18448.2</v>
      </c>
      <c r="E528" s="7">
        <v>149.28</v>
      </c>
      <c r="F528" s="7">
        <v>5.58</v>
      </c>
      <c r="G528" s="7">
        <v>0</v>
      </c>
      <c r="H528" s="7">
        <v>0</v>
      </c>
      <c r="I528" s="7">
        <f t="shared" si="16"/>
        <v>2428.9499999999998</v>
      </c>
    </row>
    <row r="529" spans="1:9" s="8" customFormat="1" ht="13" x14ac:dyDescent="0.15">
      <c r="A529" s="15">
        <f t="shared" si="17"/>
        <v>523</v>
      </c>
      <c r="B529" s="6" t="s">
        <v>534</v>
      </c>
      <c r="C529" s="7">
        <v>-7.03</v>
      </c>
      <c r="D529" s="7">
        <v>-0.2</v>
      </c>
      <c r="E529" s="7">
        <v>227</v>
      </c>
      <c r="F529" s="7">
        <v>50.04</v>
      </c>
      <c r="G529" s="7">
        <v>0.13</v>
      </c>
      <c r="H529" s="7">
        <v>0</v>
      </c>
      <c r="I529" s="7">
        <f t="shared" si="16"/>
        <v>-6.9</v>
      </c>
    </row>
    <row r="530" spans="1:9" s="8" customFormat="1" ht="13" x14ac:dyDescent="0.15">
      <c r="A530" s="15">
        <f t="shared" si="17"/>
        <v>524</v>
      </c>
      <c r="B530" s="6" t="s">
        <v>535</v>
      </c>
      <c r="C530" s="7">
        <v>-95.4</v>
      </c>
      <c r="D530" s="7">
        <v>21158.21</v>
      </c>
      <c r="E530" s="7">
        <v>0</v>
      </c>
      <c r="F530" s="7">
        <v>0</v>
      </c>
      <c r="G530" s="7">
        <v>0</v>
      </c>
      <c r="H530" s="7">
        <v>0</v>
      </c>
      <c r="I530" s="7">
        <f t="shared" si="16"/>
        <v>-95.4</v>
      </c>
    </row>
    <row r="531" spans="1:9" s="8" customFormat="1" ht="13" x14ac:dyDescent="0.15">
      <c r="A531" s="15">
        <f t="shared" si="17"/>
        <v>525</v>
      </c>
      <c r="B531" s="6" t="s">
        <v>536</v>
      </c>
      <c r="C531" s="7">
        <v>-136.43</v>
      </c>
      <c r="D531" s="7">
        <v>1598.28</v>
      </c>
      <c r="E531" s="7">
        <v>0</v>
      </c>
      <c r="F531" s="7">
        <v>0</v>
      </c>
      <c r="G531" s="7">
        <v>0</v>
      </c>
      <c r="H531" s="7">
        <v>0</v>
      </c>
      <c r="I531" s="7">
        <f t="shared" si="16"/>
        <v>-136.43</v>
      </c>
    </row>
    <row r="532" spans="1:9" s="8" customFormat="1" ht="13" x14ac:dyDescent="0.15">
      <c r="A532" s="15">
        <f t="shared" si="17"/>
        <v>526</v>
      </c>
      <c r="B532" s="6" t="s">
        <v>537</v>
      </c>
      <c r="C532" s="7">
        <v>-185.48</v>
      </c>
      <c r="D532" s="7">
        <v>41147.67</v>
      </c>
      <c r="E532" s="7">
        <v>0</v>
      </c>
      <c r="F532" s="7">
        <v>0</v>
      </c>
      <c r="G532" s="7">
        <v>0</v>
      </c>
      <c r="H532" s="7">
        <v>0</v>
      </c>
      <c r="I532" s="7">
        <f t="shared" si="16"/>
        <v>-185.48</v>
      </c>
    </row>
    <row r="533" spans="1:9" s="8" customFormat="1" ht="13" x14ac:dyDescent="0.15">
      <c r="A533" s="15">
        <f t="shared" si="17"/>
        <v>527</v>
      </c>
      <c r="B533" s="6" t="s">
        <v>538</v>
      </c>
      <c r="C533" s="7">
        <v>-277.85000000000002</v>
      </c>
      <c r="D533" s="7">
        <v>-50.12</v>
      </c>
      <c r="E533" s="7">
        <v>0</v>
      </c>
      <c r="F533" s="7">
        <v>0</v>
      </c>
      <c r="G533" s="7">
        <v>0</v>
      </c>
      <c r="H533" s="7">
        <v>0</v>
      </c>
      <c r="I533" s="7">
        <f t="shared" si="16"/>
        <v>-277.85000000000002</v>
      </c>
    </row>
    <row r="534" spans="1:9" s="8" customFormat="1" ht="13" x14ac:dyDescent="0.15">
      <c r="A534" s="15">
        <f t="shared" si="17"/>
        <v>528</v>
      </c>
      <c r="B534" s="6" t="s">
        <v>539</v>
      </c>
      <c r="C534" s="7">
        <v>-502.2</v>
      </c>
      <c r="D534" s="7">
        <v>5651.44</v>
      </c>
      <c r="E534" s="7">
        <v>0</v>
      </c>
      <c r="F534" s="7">
        <v>0</v>
      </c>
      <c r="G534" s="7">
        <v>0</v>
      </c>
      <c r="H534" s="7">
        <v>0</v>
      </c>
      <c r="I534" s="7">
        <f t="shared" si="16"/>
        <v>-502.2</v>
      </c>
    </row>
    <row r="535" spans="1:9" s="8" customFormat="1" ht="13" x14ac:dyDescent="0.15">
      <c r="A535" s="15">
        <f t="shared" si="17"/>
        <v>529</v>
      </c>
      <c r="B535" s="6" t="s">
        <v>540</v>
      </c>
      <c r="C535" s="7">
        <v>-851.76</v>
      </c>
      <c r="D535" s="7">
        <v>149180.74</v>
      </c>
      <c r="E535" s="7">
        <v>0</v>
      </c>
      <c r="F535" s="7">
        <v>0</v>
      </c>
      <c r="G535" s="7">
        <v>0</v>
      </c>
      <c r="H535" s="7">
        <v>0</v>
      </c>
      <c r="I535" s="7">
        <f t="shared" si="16"/>
        <v>-851.76</v>
      </c>
    </row>
    <row r="536" spans="1:9" s="8" customFormat="1" ht="13" x14ac:dyDescent="0.15">
      <c r="A536" s="15">
        <f t="shared" si="17"/>
        <v>530</v>
      </c>
      <c r="B536" s="6" t="s">
        <v>541</v>
      </c>
      <c r="C536" s="7">
        <v>-353.09</v>
      </c>
      <c r="D536" s="7">
        <v>38557.1</v>
      </c>
      <c r="E536" s="7">
        <v>0</v>
      </c>
      <c r="F536" s="7">
        <v>0</v>
      </c>
      <c r="G536" s="7">
        <v>0</v>
      </c>
      <c r="H536" s="7">
        <v>962</v>
      </c>
      <c r="I536" s="7">
        <f t="shared" si="16"/>
        <v>-1315.09</v>
      </c>
    </row>
    <row r="537" spans="1:9" s="8" customFormat="1" ht="13" x14ac:dyDescent="0.15">
      <c r="A537" s="15">
        <f t="shared" si="17"/>
        <v>531</v>
      </c>
      <c r="B537" s="6" t="s">
        <v>542</v>
      </c>
      <c r="C537" s="7">
        <v>-175.95</v>
      </c>
      <c r="D537" s="7">
        <v>79598.399999999994</v>
      </c>
      <c r="E537" s="7">
        <v>0</v>
      </c>
      <c r="F537" s="7">
        <v>0</v>
      </c>
      <c r="G537" s="7">
        <v>0</v>
      </c>
      <c r="H537" s="7">
        <v>0</v>
      </c>
      <c r="I537" s="7">
        <f t="shared" si="16"/>
        <v>-175.95</v>
      </c>
    </row>
    <row r="538" spans="1:9" s="8" customFormat="1" ht="13" x14ac:dyDescent="0.15">
      <c r="A538" s="15">
        <f t="shared" si="17"/>
        <v>532</v>
      </c>
      <c r="B538" s="6" t="s">
        <v>543</v>
      </c>
      <c r="C538" s="7">
        <v>0</v>
      </c>
      <c r="D538" s="7">
        <v>17234.27</v>
      </c>
      <c r="E538" s="7">
        <v>0</v>
      </c>
      <c r="F538" s="7">
        <v>0</v>
      </c>
      <c r="G538" s="7">
        <v>0</v>
      </c>
      <c r="H538" s="7">
        <v>0</v>
      </c>
      <c r="I538" s="7">
        <f t="shared" si="16"/>
        <v>0</v>
      </c>
    </row>
    <row r="539" spans="1:9" s="8" customFormat="1" ht="13" x14ac:dyDescent="0.15">
      <c r="A539" s="15">
        <f t="shared" si="17"/>
        <v>533</v>
      </c>
      <c r="B539" s="6" t="s">
        <v>544</v>
      </c>
      <c r="C539" s="7">
        <v>10655.24</v>
      </c>
      <c r="D539" s="7">
        <v>20842.419999999998</v>
      </c>
      <c r="E539" s="7">
        <v>2458.5</v>
      </c>
      <c r="F539" s="7">
        <v>31.44</v>
      </c>
      <c r="G539" s="7">
        <v>1536.56</v>
      </c>
      <c r="H539" s="7">
        <v>0</v>
      </c>
      <c r="I539" s="7">
        <f t="shared" si="16"/>
        <v>12191.8</v>
      </c>
    </row>
    <row r="540" spans="1:9" s="8" customFormat="1" ht="13" x14ac:dyDescent="0.15">
      <c r="A540" s="15">
        <f t="shared" si="17"/>
        <v>534</v>
      </c>
      <c r="B540" s="6" t="s">
        <v>545</v>
      </c>
      <c r="C540" s="7">
        <v>332.76</v>
      </c>
      <c r="D540" s="7">
        <v>21497.54</v>
      </c>
      <c r="E540" s="7">
        <v>0</v>
      </c>
      <c r="F540" s="7">
        <v>0</v>
      </c>
      <c r="G540" s="7">
        <v>0</v>
      </c>
      <c r="H540" s="7">
        <v>0</v>
      </c>
      <c r="I540" s="7">
        <f t="shared" si="16"/>
        <v>332.76</v>
      </c>
    </row>
    <row r="541" spans="1:9" s="8" customFormat="1" ht="13" x14ac:dyDescent="0.15">
      <c r="A541" s="15">
        <f t="shared" si="17"/>
        <v>535</v>
      </c>
      <c r="B541" s="6" t="s">
        <v>546</v>
      </c>
      <c r="C541" s="7">
        <v>-197.03</v>
      </c>
      <c r="D541" s="7">
        <v>10172.52</v>
      </c>
      <c r="E541" s="7">
        <v>0</v>
      </c>
      <c r="F541" s="7">
        <v>0</v>
      </c>
      <c r="G541" s="7">
        <v>0</v>
      </c>
      <c r="H541" s="7">
        <v>0</v>
      </c>
      <c r="I541" s="7">
        <f t="shared" si="16"/>
        <v>-197.03</v>
      </c>
    </row>
    <row r="542" spans="1:9" s="8" customFormat="1" ht="13" x14ac:dyDescent="0.15">
      <c r="A542" s="15">
        <f t="shared" si="17"/>
        <v>536</v>
      </c>
      <c r="B542" s="6" t="s">
        <v>547</v>
      </c>
      <c r="C542" s="7">
        <v>5329.16</v>
      </c>
      <c r="D542" s="7">
        <v>46357.760000000002</v>
      </c>
      <c r="E542" s="7">
        <v>290</v>
      </c>
      <c r="F542" s="7">
        <v>3.64</v>
      </c>
      <c r="G542" s="7">
        <v>0</v>
      </c>
      <c r="H542" s="7">
        <v>0</v>
      </c>
      <c r="I542" s="7">
        <f t="shared" si="16"/>
        <v>5329.16</v>
      </c>
    </row>
    <row r="543" spans="1:9" s="8" customFormat="1" ht="13" x14ac:dyDescent="0.15">
      <c r="A543" s="15">
        <f t="shared" si="17"/>
        <v>537</v>
      </c>
      <c r="B543" s="6" t="s">
        <v>548</v>
      </c>
      <c r="C543" s="7">
        <v>-367.58</v>
      </c>
      <c r="D543" s="7">
        <v>17471.47</v>
      </c>
      <c r="E543" s="7">
        <v>0</v>
      </c>
      <c r="F543" s="7">
        <v>0</v>
      </c>
      <c r="G543" s="7">
        <v>0</v>
      </c>
      <c r="H543" s="7">
        <v>0</v>
      </c>
      <c r="I543" s="7">
        <f t="shared" si="16"/>
        <v>-367.58</v>
      </c>
    </row>
    <row r="544" spans="1:9" s="8" customFormat="1" ht="13" x14ac:dyDescent="0.15">
      <c r="A544" s="15">
        <f t="shared" si="17"/>
        <v>538</v>
      </c>
      <c r="B544" s="6" t="s">
        <v>549</v>
      </c>
      <c r="C544" s="7">
        <v>-211.35</v>
      </c>
      <c r="D544" s="7">
        <v>3797.44</v>
      </c>
      <c r="E544" s="7">
        <v>294.07</v>
      </c>
      <c r="F544" s="7">
        <v>24.13</v>
      </c>
      <c r="G544" s="7">
        <v>0</v>
      </c>
      <c r="H544" s="7">
        <v>0</v>
      </c>
      <c r="I544" s="7">
        <f t="shared" si="16"/>
        <v>-211.35</v>
      </c>
    </row>
    <row r="545" spans="1:9" s="8" customFormat="1" ht="13" x14ac:dyDescent="0.15">
      <c r="A545" s="15">
        <f t="shared" si="17"/>
        <v>539</v>
      </c>
      <c r="B545" s="6" t="s">
        <v>550</v>
      </c>
      <c r="C545" s="7">
        <v>2088.41</v>
      </c>
      <c r="D545" s="7">
        <v>5871.53</v>
      </c>
      <c r="E545" s="7">
        <v>0</v>
      </c>
      <c r="F545" s="7">
        <v>0</v>
      </c>
      <c r="G545" s="7">
        <v>0</v>
      </c>
      <c r="H545" s="7">
        <v>0</v>
      </c>
      <c r="I545" s="7">
        <f t="shared" si="16"/>
        <v>2088.41</v>
      </c>
    </row>
    <row r="546" spans="1:9" s="8" customFormat="1" ht="13" x14ac:dyDescent="0.15">
      <c r="A546" s="15">
        <f t="shared" si="17"/>
        <v>540</v>
      </c>
      <c r="B546" s="6" t="s">
        <v>551</v>
      </c>
      <c r="C546" s="7">
        <v>261.27</v>
      </c>
      <c r="D546" s="7">
        <v>36776.910000000003</v>
      </c>
      <c r="E546" s="7">
        <v>0</v>
      </c>
      <c r="F546" s="7">
        <v>0</v>
      </c>
      <c r="G546" s="7">
        <v>0</v>
      </c>
      <c r="H546" s="7">
        <v>0</v>
      </c>
      <c r="I546" s="7">
        <f t="shared" si="16"/>
        <v>261.27</v>
      </c>
    </row>
    <row r="547" spans="1:9" s="8" customFormat="1" ht="13" x14ac:dyDescent="0.15">
      <c r="A547" s="15">
        <f t="shared" si="17"/>
        <v>541</v>
      </c>
      <c r="B547" s="6" t="s">
        <v>552</v>
      </c>
      <c r="C547" s="7">
        <v>7913.3799999999992</v>
      </c>
      <c r="D547" s="7">
        <v>60197.47</v>
      </c>
      <c r="E547" s="7">
        <v>0</v>
      </c>
      <c r="F547" s="7">
        <v>0</v>
      </c>
      <c r="G547" s="7">
        <v>0</v>
      </c>
      <c r="H547" s="7">
        <v>0</v>
      </c>
      <c r="I547" s="7">
        <f t="shared" si="16"/>
        <v>7913.3799999999992</v>
      </c>
    </row>
    <row r="548" spans="1:9" s="8" customFormat="1" ht="13" x14ac:dyDescent="0.15">
      <c r="A548" s="15">
        <f t="shared" si="17"/>
        <v>542</v>
      </c>
      <c r="B548" s="6" t="s">
        <v>553</v>
      </c>
      <c r="C548" s="7">
        <v>-462.08</v>
      </c>
      <c r="D548" s="7">
        <v>10807.48</v>
      </c>
      <c r="E548" s="7">
        <v>0</v>
      </c>
      <c r="F548" s="7">
        <v>0</v>
      </c>
      <c r="G548" s="7">
        <v>0</v>
      </c>
      <c r="H548" s="7">
        <v>0</v>
      </c>
      <c r="I548" s="7">
        <f t="shared" si="16"/>
        <v>-462.08</v>
      </c>
    </row>
    <row r="549" spans="1:9" s="8" customFormat="1" ht="13" x14ac:dyDescent="0.15">
      <c r="A549" s="15">
        <f t="shared" si="17"/>
        <v>543</v>
      </c>
      <c r="B549" s="6" t="s">
        <v>554</v>
      </c>
      <c r="C549" s="7">
        <v>-309.83</v>
      </c>
      <c r="D549" s="7">
        <v>106733.34</v>
      </c>
      <c r="E549" s="7">
        <v>0</v>
      </c>
      <c r="F549" s="7">
        <v>0</v>
      </c>
      <c r="G549" s="7">
        <v>0</v>
      </c>
      <c r="H549" s="7">
        <v>0</v>
      </c>
      <c r="I549" s="7">
        <f t="shared" si="16"/>
        <v>-309.83</v>
      </c>
    </row>
    <row r="550" spans="1:9" s="8" customFormat="1" ht="13" x14ac:dyDescent="0.15">
      <c r="A550" s="15">
        <f t="shared" si="17"/>
        <v>544</v>
      </c>
      <c r="B550" s="6" t="s">
        <v>555</v>
      </c>
      <c r="C550" s="7">
        <v>-309.83</v>
      </c>
      <c r="D550" s="7">
        <v>73303.38</v>
      </c>
      <c r="E550" s="7">
        <v>0</v>
      </c>
      <c r="F550" s="7">
        <v>0</v>
      </c>
      <c r="G550" s="7">
        <v>0</v>
      </c>
      <c r="H550" s="7">
        <v>0</v>
      </c>
      <c r="I550" s="7">
        <f t="shared" si="16"/>
        <v>-309.83</v>
      </c>
    </row>
    <row r="551" spans="1:9" s="8" customFormat="1" ht="13" x14ac:dyDescent="0.15">
      <c r="A551" s="15">
        <f t="shared" si="17"/>
        <v>545</v>
      </c>
      <c r="B551" s="6" t="s">
        <v>556</v>
      </c>
      <c r="C551" s="7">
        <v>7374.6</v>
      </c>
      <c r="D551" s="7">
        <v>17737.189999999999</v>
      </c>
      <c r="E551" s="7">
        <v>500</v>
      </c>
      <c r="F551" s="7">
        <v>99.63</v>
      </c>
      <c r="G551" s="7">
        <v>155.68</v>
      </c>
      <c r="H551" s="7">
        <v>0</v>
      </c>
      <c r="I551" s="7">
        <f t="shared" si="16"/>
        <v>7530.2800000000007</v>
      </c>
    </row>
    <row r="552" spans="1:9" s="8" customFormat="1" ht="13" x14ac:dyDescent="0.15">
      <c r="A552" s="15">
        <f t="shared" si="17"/>
        <v>546</v>
      </c>
      <c r="B552" s="6" t="s">
        <v>557</v>
      </c>
      <c r="C552" s="7">
        <v>-309</v>
      </c>
      <c r="D552" s="7">
        <v>13373.16</v>
      </c>
      <c r="E552" s="7">
        <v>0</v>
      </c>
      <c r="F552" s="7">
        <v>0</v>
      </c>
      <c r="G552" s="7">
        <v>0</v>
      </c>
      <c r="H552" s="7">
        <v>0</v>
      </c>
      <c r="I552" s="7">
        <f t="shared" si="16"/>
        <v>-309</v>
      </c>
    </row>
    <row r="553" spans="1:9" s="8" customFormat="1" ht="13" x14ac:dyDescent="0.15">
      <c r="A553" s="15">
        <f t="shared" si="17"/>
        <v>547</v>
      </c>
      <c r="B553" s="6" t="s">
        <v>558</v>
      </c>
      <c r="C553" s="7">
        <v>-107.1</v>
      </c>
      <c r="D553" s="7">
        <v>25339.439999999999</v>
      </c>
      <c r="E553" s="7">
        <v>0</v>
      </c>
      <c r="F553" s="7">
        <v>0</v>
      </c>
      <c r="G553" s="7">
        <v>0</v>
      </c>
      <c r="H553" s="7">
        <v>0</v>
      </c>
      <c r="I553" s="7">
        <f t="shared" si="16"/>
        <v>-107.1</v>
      </c>
    </row>
    <row r="554" spans="1:9" s="8" customFormat="1" ht="13" x14ac:dyDescent="0.15">
      <c r="A554" s="15">
        <f t="shared" si="17"/>
        <v>548</v>
      </c>
      <c r="B554" s="6" t="s">
        <v>559</v>
      </c>
      <c r="C554" s="7">
        <v>4985.92</v>
      </c>
      <c r="D554" s="7">
        <v>26918.81</v>
      </c>
      <c r="E554" s="7">
        <v>0</v>
      </c>
      <c r="F554" s="7">
        <v>0</v>
      </c>
      <c r="G554" s="7">
        <v>0</v>
      </c>
      <c r="H554" s="7">
        <v>0</v>
      </c>
      <c r="I554" s="7">
        <f t="shared" si="16"/>
        <v>4985.92</v>
      </c>
    </row>
    <row r="555" spans="1:9" s="8" customFormat="1" ht="13" x14ac:dyDescent="0.15">
      <c r="A555" s="15">
        <f t="shared" si="17"/>
        <v>549</v>
      </c>
      <c r="B555" s="6" t="s">
        <v>560</v>
      </c>
      <c r="C555" s="7">
        <v>1442.45</v>
      </c>
      <c r="D555" s="7">
        <v>37259.699999999997</v>
      </c>
      <c r="E555" s="7">
        <v>355.8</v>
      </c>
      <c r="F555" s="7">
        <v>7.64</v>
      </c>
      <c r="G555" s="7">
        <v>0</v>
      </c>
      <c r="H555" s="7">
        <v>0</v>
      </c>
      <c r="I555" s="7">
        <f t="shared" si="16"/>
        <v>1442.45</v>
      </c>
    </row>
    <row r="556" spans="1:9" s="8" customFormat="1" ht="13" x14ac:dyDescent="0.15">
      <c r="A556" s="15">
        <f t="shared" si="17"/>
        <v>550</v>
      </c>
      <c r="B556" s="6" t="s">
        <v>561</v>
      </c>
      <c r="C556" s="7">
        <v>-150.30000000000001</v>
      </c>
      <c r="D556" s="7">
        <v>10355.94</v>
      </c>
      <c r="E556" s="7">
        <v>0</v>
      </c>
      <c r="F556" s="7">
        <v>0</v>
      </c>
      <c r="G556" s="7">
        <v>0</v>
      </c>
      <c r="H556" s="7">
        <v>0</v>
      </c>
      <c r="I556" s="7">
        <f t="shared" si="16"/>
        <v>-150.30000000000001</v>
      </c>
    </row>
    <row r="557" spans="1:9" s="8" customFormat="1" ht="13" x14ac:dyDescent="0.15">
      <c r="A557" s="15">
        <f t="shared" si="17"/>
        <v>551</v>
      </c>
      <c r="B557" s="6" t="s">
        <v>562</v>
      </c>
      <c r="C557" s="7">
        <v>-148.80000000000001</v>
      </c>
      <c r="D557" s="7">
        <v>23256.35</v>
      </c>
      <c r="E557" s="7">
        <v>0</v>
      </c>
      <c r="F557" s="7">
        <v>0</v>
      </c>
      <c r="G557" s="7">
        <v>0</v>
      </c>
      <c r="H557" s="7">
        <v>0</v>
      </c>
      <c r="I557" s="7">
        <f t="shared" si="16"/>
        <v>-148.80000000000001</v>
      </c>
    </row>
    <row r="558" spans="1:9" s="8" customFormat="1" ht="13" x14ac:dyDescent="0.15">
      <c r="A558" s="15">
        <f t="shared" si="17"/>
        <v>552</v>
      </c>
      <c r="B558" s="6" t="s">
        <v>563</v>
      </c>
      <c r="C558" s="7">
        <v>4974.42</v>
      </c>
      <c r="D558" s="7">
        <v>-0.46</v>
      </c>
      <c r="E558" s="7">
        <v>1863.09</v>
      </c>
      <c r="F558" s="7">
        <v>100.02</v>
      </c>
      <c r="G558" s="7">
        <v>1164.43</v>
      </c>
      <c r="H558" s="7">
        <v>0</v>
      </c>
      <c r="I558" s="7">
        <f t="shared" si="16"/>
        <v>6138.85</v>
      </c>
    </row>
    <row r="559" spans="1:9" s="8" customFormat="1" ht="13" x14ac:dyDescent="0.15">
      <c r="A559" s="15">
        <f t="shared" si="17"/>
        <v>553</v>
      </c>
      <c r="B559" s="6" t="s">
        <v>564</v>
      </c>
      <c r="C559" s="7">
        <v>-151.13</v>
      </c>
      <c r="D559" s="7">
        <v>14496.97</v>
      </c>
      <c r="E559" s="7">
        <v>0</v>
      </c>
      <c r="F559" s="7">
        <v>0</v>
      </c>
      <c r="G559" s="7">
        <v>0</v>
      </c>
      <c r="H559" s="7">
        <v>0</v>
      </c>
      <c r="I559" s="7">
        <f t="shared" si="16"/>
        <v>-151.13</v>
      </c>
    </row>
    <row r="560" spans="1:9" s="8" customFormat="1" ht="13" x14ac:dyDescent="0.15">
      <c r="A560" s="15">
        <f t="shared" si="17"/>
        <v>554</v>
      </c>
      <c r="B560" s="6" t="s">
        <v>565</v>
      </c>
      <c r="C560" s="7">
        <v>3854.83</v>
      </c>
      <c r="D560" s="7">
        <v>12567.26</v>
      </c>
      <c r="E560" s="7">
        <v>0</v>
      </c>
      <c r="F560" s="7">
        <v>0</v>
      </c>
      <c r="G560" s="7">
        <v>0</v>
      </c>
      <c r="H560" s="7">
        <v>0</v>
      </c>
      <c r="I560" s="7">
        <f t="shared" si="16"/>
        <v>3854.83</v>
      </c>
    </row>
    <row r="561" spans="1:9" s="8" customFormat="1" ht="13" x14ac:dyDescent="0.15">
      <c r="A561" s="15">
        <f t="shared" si="17"/>
        <v>555</v>
      </c>
      <c r="B561" s="6" t="s">
        <v>566</v>
      </c>
      <c r="C561" s="7">
        <v>-468.53</v>
      </c>
      <c r="D561" s="7">
        <v>-0.63</v>
      </c>
      <c r="E561" s="7">
        <v>1834.81</v>
      </c>
      <c r="F561" s="7">
        <v>359.43</v>
      </c>
      <c r="G561" s="7">
        <v>987.23</v>
      </c>
      <c r="H561" s="7">
        <v>0</v>
      </c>
      <c r="I561" s="7">
        <f t="shared" si="16"/>
        <v>518.70000000000005</v>
      </c>
    </row>
    <row r="562" spans="1:9" s="8" customFormat="1" ht="13" x14ac:dyDescent="0.15">
      <c r="A562" s="15">
        <f t="shared" si="17"/>
        <v>556</v>
      </c>
      <c r="B562" s="6" t="s">
        <v>567</v>
      </c>
      <c r="C562" s="7">
        <v>-367.2</v>
      </c>
      <c r="D562" s="7">
        <v>4222.08</v>
      </c>
      <c r="E562" s="7">
        <v>0</v>
      </c>
      <c r="F562" s="7">
        <v>0</v>
      </c>
      <c r="G562" s="7">
        <v>0</v>
      </c>
      <c r="H562" s="7">
        <v>0</v>
      </c>
      <c r="I562" s="7">
        <f t="shared" si="16"/>
        <v>-367.2</v>
      </c>
    </row>
    <row r="563" spans="1:9" s="8" customFormat="1" ht="13" x14ac:dyDescent="0.15">
      <c r="A563" s="15">
        <f t="shared" si="17"/>
        <v>557</v>
      </c>
      <c r="B563" s="6" t="s">
        <v>568</v>
      </c>
      <c r="C563" s="7">
        <v>0</v>
      </c>
      <c r="D563" s="7">
        <v>0</v>
      </c>
      <c r="E563" s="7">
        <v>0</v>
      </c>
      <c r="F563" s="7">
        <v>0</v>
      </c>
      <c r="G563" s="7">
        <v>0</v>
      </c>
      <c r="H563" s="7">
        <v>0</v>
      </c>
      <c r="I563" s="7">
        <f t="shared" si="16"/>
        <v>0</v>
      </c>
    </row>
    <row r="564" spans="1:9" s="8" customFormat="1" ht="13" x14ac:dyDescent="0.15">
      <c r="A564" s="15">
        <f t="shared" si="17"/>
        <v>558</v>
      </c>
      <c r="B564" s="6" t="s">
        <v>569</v>
      </c>
      <c r="C564" s="7">
        <v>296.13</v>
      </c>
      <c r="D564" s="7">
        <v>0</v>
      </c>
      <c r="E564" s="7">
        <v>593.01</v>
      </c>
      <c r="F564" s="7">
        <v>49.95</v>
      </c>
      <c r="G564" s="7">
        <v>0</v>
      </c>
      <c r="H564" s="7">
        <v>0</v>
      </c>
      <c r="I564" s="7">
        <f t="shared" si="16"/>
        <v>296.13</v>
      </c>
    </row>
    <row r="565" spans="1:9" s="8" customFormat="1" ht="13" x14ac:dyDescent="0.15">
      <c r="A565" s="15">
        <f t="shared" si="17"/>
        <v>559</v>
      </c>
      <c r="B565" s="6" t="s">
        <v>570</v>
      </c>
      <c r="C565" s="7">
        <v>0</v>
      </c>
      <c r="D565" s="7">
        <v>0</v>
      </c>
      <c r="E565" s="7">
        <v>0</v>
      </c>
      <c r="F565" s="7">
        <v>0</v>
      </c>
      <c r="G565" s="7">
        <v>0</v>
      </c>
      <c r="H565" s="7">
        <v>0</v>
      </c>
      <c r="I565" s="7">
        <f t="shared" si="16"/>
        <v>0</v>
      </c>
    </row>
    <row r="566" spans="1:9" s="8" customFormat="1" ht="13" x14ac:dyDescent="0.15">
      <c r="A566" s="15">
        <f t="shared" si="17"/>
        <v>560</v>
      </c>
      <c r="B566" s="6" t="s">
        <v>571</v>
      </c>
      <c r="C566" s="7">
        <v>0</v>
      </c>
      <c r="D566" s="7">
        <v>13909.95</v>
      </c>
      <c r="E566" s="7">
        <v>0</v>
      </c>
      <c r="F566" s="7">
        <v>0</v>
      </c>
      <c r="G566" s="7">
        <v>0</v>
      </c>
      <c r="H566" s="7">
        <v>0</v>
      </c>
      <c r="I566" s="7">
        <f t="shared" si="16"/>
        <v>0</v>
      </c>
    </row>
    <row r="567" spans="1:9" s="8" customFormat="1" ht="13" x14ac:dyDescent="0.15">
      <c r="A567" s="15">
        <f t="shared" si="17"/>
        <v>561</v>
      </c>
      <c r="B567" s="6" t="s">
        <v>572</v>
      </c>
      <c r="C567" s="7">
        <v>-496.6</v>
      </c>
      <c r="D567" s="7">
        <v>40917.120000000003</v>
      </c>
      <c r="E567" s="7">
        <v>0</v>
      </c>
      <c r="F567" s="7">
        <v>0</v>
      </c>
      <c r="G567" s="7">
        <v>0</v>
      </c>
      <c r="H567" s="7">
        <v>0</v>
      </c>
      <c r="I567" s="7">
        <f t="shared" si="16"/>
        <v>-496.6</v>
      </c>
    </row>
    <row r="568" spans="1:9" s="8" customFormat="1" ht="13" x14ac:dyDescent="0.15">
      <c r="A568" s="15">
        <f t="shared" si="17"/>
        <v>562</v>
      </c>
      <c r="B568" s="6" t="s">
        <v>573</v>
      </c>
      <c r="C568" s="7">
        <v>-403.2</v>
      </c>
      <c r="D568" s="7">
        <v>95387.86</v>
      </c>
      <c r="E568" s="7">
        <v>0</v>
      </c>
      <c r="F568" s="7">
        <v>0</v>
      </c>
      <c r="G568" s="7">
        <v>0</v>
      </c>
      <c r="H568" s="7">
        <v>0</v>
      </c>
      <c r="I568" s="7">
        <f t="shared" si="16"/>
        <v>-403.2</v>
      </c>
    </row>
    <row r="569" spans="1:9" s="8" customFormat="1" ht="13" x14ac:dyDescent="0.15">
      <c r="A569" s="15">
        <f t="shared" si="17"/>
        <v>563</v>
      </c>
      <c r="B569" s="6" t="s">
        <v>574</v>
      </c>
      <c r="C569" s="7">
        <v>-534.68000000000006</v>
      </c>
      <c r="D569" s="7">
        <v>2594.8200000000002</v>
      </c>
      <c r="E569" s="7">
        <v>0</v>
      </c>
      <c r="F569" s="7">
        <v>0</v>
      </c>
      <c r="G569" s="7">
        <v>0</v>
      </c>
      <c r="H569" s="7">
        <v>0</v>
      </c>
      <c r="I569" s="7">
        <f t="shared" si="16"/>
        <v>-534.68000000000006</v>
      </c>
    </row>
    <row r="570" spans="1:9" s="8" customFormat="1" ht="13" x14ac:dyDescent="0.15">
      <c r="A570" s="15">
        <f t="shared" si="17"/>
        <v>564</v>
      </c>
      <c r="B570" s="6" t="s">
        <v>575</v>
      </c>
      <c r="C570" s="7">
        <v>0</v>
      </c>
      <c r="D570" s="7">
        <v>20368.2</v>
      </c>
      <c r="E570" s="7">
        <v>0</v>
      </c>
      <c r="F570" s="7">
        <v>0</v>
      </c>
      <c r="G570" s="7">
        <v>0</v>
      </c>
      <c r="H570" s="7">
        <v>0</v>
      </c>
      <c r="I570" s="7">
        <f t="shared" si="16"/>
        <v>0</v>
      </c>
    </row>
    <row r="571" spans="1:9" s="8" customFormat="1" ht="13" x14ac:dyDescent="0.15">
      <c r="A571" s="15">
        <f t="shared" si="17"/>
        <v>565</v>
      </c>
      <c r="B571" s="6" t="s">
        <v>576</v>
      </c>
      <c r="C571" s="7">
        <v>-167.33</v>
      </c>
      <c r="D571" s="7">
        <v>1923.96</v>
      </c>
      <c r="E571" s="7">
        <v>0</v>
      </c>
      <c r="F571" s="7">
        <v>0</v>
      </c>
      <c r="G571" s="7">
        <v>0</v>
      </c>
      <c r="H571" s="7">
        <v>0</v>
      </c>
      <c r="I571" s="7">
        <f t="shared" si="16"/>
        <v>-167.33</v>
      </c>
    </row>
    <row r="572" spans="1:9" s="8" customFormat="1" ht="13" x14ac:dyDescent="0.15">
      <c r="A572" s="15">
        <f t="shared" si="17"/>
        <v>566</v>
      </c>
      <c r="B572" s="6" t="s">
        <v>577</v>
      </c>
      <c r="C572" s="7">
        <v>-149.1</v>
      </c>
      <c r="D572" s="7">
        <v>276.92</v>
      </c>
      <c r="E572" s="7">
        <v>1535.46</v>
      </c>
      <c r="F572" s="7">
        <v>228.11</v>
      </c>
      <c r="G572" s="7">
        <v>749.31</v>
      </c>
      <c r="H572" s="7">
        <v>0</v>
      </c>
      <c r="I572" s="7">
        <f t="shared" si="16"/>
        <v>600.20999999999992</v>
      </c>
    </row>
    <row r="573" spans="1:9" s="8" customFormat="1" ht="13" x14ac:dyDescent="0.15">
      <c r="A573" s="15">
        <f t="shared" si="17"/>
        <v>567</v>
      </c>
      <c r="B573" s="6" t="s">
        <v>578</v>
      </c>
      <c r="C573" s="7">
        <v>-153</v>
      </c>
      <c r="D573" s="7">
        <v>1759.2</v>
      </c>
      <c r="E573" s="7">
        <v>0</v>
      </c>
      <c r="F573" s="7">
        <v>0</v>
      </c>
      <c r="G573" s="7">
        <v>0</v>
      </c>
      <c r="H573" s="7">
        <v>0</v>
      </c>
      <c r="I573" s="7">
        <f t="shared" si="16"/>
        <v>-153</v>
      </c>
    </row>
    <row r="574" spans="1:9" s="8" customFormat="1" ht="13" x14ac:dyDescent="0.15">
      <c r="A574" s="15">
        <f t="shared" si="17"/>
        <v>568</v>
      </c>
      <c r="B574" s="6" t="s">
        <v>579</v>
      </c>
      <c r="C574" s="7">
        <v>-198.9</v>
      </c>
      <c r="D574" s="7">
        <v>1200.68</v>
      </c>
      <c r="E574" s="7">
        <v>0</v>
      </c>
      <c r="F574" s="7">
        <v>0</v>
      </c>
      <c r="G574" s="7">
        <v>0</v>
      </c>
      <c r="H574" s="7">
        <v>0</v>
      </c>
      <c r="I574" s="7">
        <f t="shared" si="16"/>
        <v>-198.9</v>
      </c>
    </row>
    <row r="575" spans="1:9" s="8" customFormat="1" ht="13" x14ac:dyDescent="0.15">
      <c r="A575" s="15">
        <f t="shared" si="17"/>
        <v>569</v>
      </c>
      <c r="B575" s="6" t="s">
        <v>580</v>
      </c>
      <c r="C575" s="7">
        <v>-134.69999999999999</v>
      </c>
      <c r="D575" s="7">
        <v>29872.94</v>
      </c>
      <c r="E575" s="7">
        <v>0</v>
      </c>
      <c r="F575" s="7">
        <v>0</v>
      </c>
      <c r="G575" s="7">
        <v>0</v>
      </c>
      <c r="H575" s="7">
        <v>0</v>
      </c>
      <c r="I575" s="7">
        <f t="shared" si="16"/>
        <v>-134.69999999999999</v>
      </c>
    </row>
    <row r="576" spans="1:9" s="8" customFormat="1" ht="13" x14ac:dyDescent="0.15">
      <c r="A576" s="15">
        <f t="shared" si="17"/>
        <v>570</v>
      </c>
      <c r="B576" s="6" t="s">
        <v>581</v>
      </c>
      <c r="C576" s="7">
        <v>-1045.3499999999999</v>
      </c>
      <c r="D576" s="7">
        <v>60867.77</v>
      </c>
      <c r="E576" s="7">
        <v>0</v>
      </c>
      <c r="F576" s="7">
        <v>0</v>
      </c>
      <c r="G576" s="7">
        <v>0</v>
      </c>
      <c r="H576" s="7">
        <v>0</v>
      </c>
      <c r="I576" s="7">
        <f t="shared" si="16"/>
        <v>-1045.3499999999999</v>
      </c>
    </row>
    <row r="577" spans="1:9" s="8" customFormat="1" ht="13" x14ac:dyDescent="0.15">
      <c r="A577" s="15">
        <f t="shared" si="17"/>
        <v>571</v>
      </c>
      <c r="B577" s="6" t="s">
        <v>582</v>
      </c>
      <c r="C577" s="7">
        <v>-131.47999999999999</v>
      </c>
      <c r="D577" s="7">
        <v>28992.98</v>
      </c>
      <c r="E577" s="7">
        <v>0</v>
      </c>
      <c r="F577" s="7">
        <v>0</v>
      </c>
      <c r="G577" s="7">
        <v>0</v>
      </c>
      <c r="H577" s="7">
        <v>0</v>
      </c>
      <c r="I577" s="7">
        <f t="shared" si="16"/>
        <v>-131.47999999999999</v>
      </c>
    </row>
    <row r="578" spans="1:9" s="8" customFormat="1" ht="13" x14ac:dyDescent="0.15">
      <c r="A578" s="15">
        <f t="shared" si="17"/>
        <v>572</v>
      </c>
      <c r="B578" s="6" t="s">
        <v>583</v>
      </c>
      <c r="C578" s="7">
        <v>0</v>
      </c>
      <c r="D578" s="7">
        <v>13701.42</v>
      </c>
      <c r="E578" s="7">
        <v>0</v>
      </c>
      <c r="F578" s="7">
        <v>0</v>
      </c>
      <c r="G578" s="7">
        <v>0</v>
      </c>
      <c r="H578" s="7">
        <v>0</v>
      </c>
      <c r="I578" s="7">
        <f t="shared" si="16"/>
        <v>0</v>
      </c>
    </row>
    <row r="579" spans="1:9" s="8" customFormat="1" ht="13" x14ac:dyDescent="0.15">
      <c r="A579" s="15">
        <f t="shared" si="17"/>
        <v>573</v>
      </c>
      <c r="B579" s="6" t="s">
        <v>584</v>
      </c>
      <c r="C579" s="7">
        <v>2632.34</v>
      </c>
      <c r="D579" s="7">
        <v>4138.51</v>
      </c>
      <c r="E579" s="7">
        <v>1101.08</v>
      </c>
      <c r="F579" s="7">
        <v>57.67</v>
      </c>
      <c r="G579" s="7">
        <v>688.18</v>
      </c>
      <c r="H579" s="7">
        <v>0</v>
      </c>
      <c r="I579" s="7">
        <f t="shared" si="16"/>
        <v>3320.52</v>
      </c>
    </row>
    <row r="580" spans="1:9" s="8" customFormat="1" ht="13" x14ac:dyDescent="0.15">
      <c r="A580" s="15">
        <f t="shared" si="17"/>
        <v>574</v>
      </c>
      <c r="B580" s="6" t="s">
        <v>585</v>
      </c>
      <c r="C580" s="7">
        <v>0</v>
      </c>
      <c r="D580" s="7">
        <v>-132.44</v>
      </c>
      <c r="E580" s="7">
        <v>0</v>
      </c>
      <c r="F580" s="7">
        <v>0</v>
      </c>
      <c r="G580" s="7">
        <v>0</v>
      </c>
      <c r="H580" s="7">
        <v>0</v>
      </c>
      <c r="I580" s="7">
        <f t="shared" si="16"/>
        <v>0</v>
      </c>
    </row>
    <row r="581" spans="1:9" s="8" customFormat="1" ht="13" x14ac:dyDescent="0.15">
      <c r="A581" s="15">
        <f t="shared" si="17"/>
        <v>575</v>
      </c>
      <c r="B581" s="6" t="s">
        <v>586</v>
      </c>
      <c r="C581" s="7">
        <v>0.46</v>
      </c>
      <c r="D581" s="7">
        <v>-0.28000000000000003</v>
      </c>
      <c r="E581" s="7">
        <v>258</v>
      </c>
      <c r="F581" s="7">
        <v>49.86</v>
      </c>
      <c r="G581" s="7">
        <v>0</v>
      </c>
      <c r="H581" s="7">
        <v>0</v>
      </c>
      <c r="I581" s="7">
        <f t="shared" si="16"/>
        <v>0.46</v>
      </c>
    </row>
    <row r="582" spans="1:9" s="8" customFormat="1" ht="13" x14ac:dyDescent="0.15">
      <c r="A582" s="15">
        <f t="shared" si="17"/>
        <v>576</v>
      </c>
      <c r="B582" s="6" t="s">
        <v>587</v>
      </c>
      <c r="C582" s="7">
        <v>-189</v>
      </c>
      <c r="D582" s="7">
        <v>40890.6</v>
      </c>
      <c r="E582" s="7">
        <v>0</v>
      </c>
      <c r="F582" s="7">
        <v>0</v>
      </c>
      <c r="G582" s="7">
        <v>0</v>
      </c>
      <c r="H582" s="7">
        <v>0</v>
      </c>
      <c r="I582" s="7">
        <f t="shared" si="16"/>
        <v>-189</v>
      </c>
    </row>
    <row r="583" spans="1:9" s="8" customFormat="1" ht="13" x14ac:dyDescent="0.15">
      <c r="A583" s="15">
        <f t="shared" si="17"/>
        <v>577</v>
      </c>
      <c r="B583" s="6" t="s">
        <v>588</v>
      </c>
      <c r="C583" s="7">
        <v>-18378.730000000003</v>
      </c>
      <c r="D583" s="7">
        <v>48172.89</v>
      </c>
      <c r="E583" s="7">
        <v>152099.35999999999</v>
      </c>
      <c r="F583" s="7">
        <v>118.94</v>
      </c>
      <c r="G583" s="7">
        <v>88445.11</v>
      </c>
      <c r="H583" s="7">
        <v>70489</v>
      </c>
      <c r="I583" s="7">
        <f t="shared" si="16"/>
        <v>-422.62000000000262</v>
      </c>
    </row>
    <row r="584" spans="1:9" s="8" customFormat="1" ht="13" x14ac:dyDescent="0.15">
      <c r="A584" s="15">
        <f t="shared" si="17"/>
        <v>578</v>
      </c>
      <c r="B584" s="6" t="s">
        <v>589</v>
      </c>
      <c r="C584" s="7">
        <v>-30992.199999999997</v>
      </c>
      <c r="D584" s="7">
        <v>131850.13</v>
      </c>
      <c r="E584" s="7">
        <v>50960.75</v>
      </c>
      <c r="F584" s="7">
        <v>222.91</v>
      </c>
      <c r="G584" s="7">
        <v>29201.19</v>
      </c>
      <c r="H584" s="7">
        <v>27383</v>
      </c>
      <c r="I584" s="7">
        <f t="shared" ref="I584:I647" si="18">G584-H584+C584</f>
        <v>-29174.01</v>
      </c>
    </row>
    <row r="585" spans="1:9" s="8" customFormat="1" ht="13" x14ac:dyDescent="0.15">
      <c r="A585" s="15">
        <f t="shared" ref="A585:A648" si="19">A584+1</f>
        <v>579</v>
      </c>
      <c r="B585" s="6" t="s">
        <v>590</v>
      </c>
      <c r="C585" s="7">
        <v>-20148.910000000003</v>
      </c>
      <c r="D585" s="7">
        <v>21122.12</v>
      </c>
      <c r="E585" s="7">
        <v>88998.720000000001</v>
      </c>
      <c r="F585" s="7">
        <v>88.11</v>
      </c>
      <c r="G585" s="7">
        <v>50498.71</v>
      </c>
      <c r="H585" s="7">
        <v>83162</v>
      </c>
      <c r="I585" s="7">
        <f t="shared" si="18"/>
        <v>-52812.200000000004</v>
      </c>
    </row>
    <row r="586" spans="1:9" s="8" customFormat="1" ht="13" x14ac:dyDescent="0.15">
      <c r="A586" s="15">
        <f t="shared" si="19"/>
        <v>580</v>
      </c>
      <c r="B586" s="6" t="s">
        <v>591</v>
      </c>
      <c r="C586" s="7">
        <v>0</v>
      </c>
      <c r="D586" s="7">
        <v>0</v>
      </c>
      <c r="E586" s="7">
        <v>0</v>
      </c>
      <c r="F586" s="7">
        <v>0</v>
      </c>
      <c r="G586" s="7">
        <v>0</v>
      </c>
      <c r="H586" s="7">
        <v>0</v>
      </c>
      <c r="I586" s="7">
        <f t="shared" si="18"/>
        <v>0</v>
      </c>
    </row>
    <row r="587" spans="1:9" s="8" customFormat="1" ht="13" x14ac:dyDescent="0.15">
      <c r="A587" s="15">
        <f t="shared" si="19"/>
        <v>581</v>
      </c>
      <c r="B587" s="6" t="s">
        <v>592</v>
      </c>
      <c r="C587" s="7">
        <v>725.69</v>
      </c>
      <c r="D587" s="7">
        <v>20244.23</v>
      </c>
      <c r="E587" s="7">
        <v>0</v>
      </c>
      <c r="F587" s="7">
        <v>0</v>
      </c>
      <c r="G587" s="7">
        <v>0</v>
      </c>
      <c r="H587" s="7">
        <v>0</v>
      </c>
      <c r="I587" s="7">
        <f t="shared" si="18"/>
        <v>725.69</v>
      </c>
    </row>
    <row r="588" spans="1:9" s="8" customFormat="1" ht="13" x14ac:dyDescent="0.15">
      <c r="A588" s="15">
        <f t="shared" si="19"/>
        <v>582</v>
      </c>
      <c r="B588" s="6" t="s">
        <v>593</v>
      </c>
      <c r="C588" s="7">
        <v>0</v>
      </c>
      <c r="D588" s="7">
        <v>5265.85</v>
      </c>
      <c r="E588" s="7">
        <v>0</v>
      </c>
      <c r="F588" s="7">
        <v>0</v>
      </c>
      <c r="G588" s="7">
        <v>0</v>
      </c>
      <c r="H588" s="7">
        <v>0</v>
      </c>
      <c r="I588" s="7">
        <f t="shared" si="18"/>
        <v>0</v>
      </c>
    </row>
    <row r="589" spans="1:9" s="8" customFormat="1" ht="13" x14ac:dyDescent="0.15">
      <c r="A589" s="15">
        <f t="shared" si="19"/>
        <v>583</v>
      </c>
      <c r="B589" s="6" t="s">
        <v>594</v>
      </c>
      <c r="C589" s="7">
        <v>-370.5</v>
      </c>
      <c r="D589" s="7">
        <v>49616.32</v>
      </c>
      <c r="E589" s="7">
        <v>0</v>
      </c>
      <c r="F589" s="7">
        <v>0</v>
      </c>
      <c r="G589" s="7">
        <v>0</v>
      </c>
      <c r="H589" s="7">
        <v>0</v>
      </c>
      <c r="I589" s="7">
        <f t="shared" si="18"/>
        <v>-370.5</v>
      </c>
    </row>
    <row r="590" spans="1:9" s="8" customFormat="1" ht="13" x14ac:dyDescent="0.15">
      <c r="A590" s="15">
        <f t="shared" si="19"/>
        <v>584</v>
      </c>
      <c r="B590" s="6" t="s">
        <v>595</v>
      </c>
      <c r="C590" s="7">
        <v>-159.6</v>
      </c>
      <c r="D590" s="7">
        <v>30023.18</v>
      </c>
      <c r="E590" s="7">
        <v>0</v>
      </c>
      <c r="F590" s="7">
        <v>0</v>
      </c>
      <c r="G590" s="7">
        <v>0</v>
      </c>
      <c r="H590" s="7">
        <v>0</v>
      </c>
      <c r="I590" s="7">
        <f t="shared" si="18"/>
        <v>-159.6</v>
      </c>
    </row>
    <row r="591" spans="1:9" s="8" customFormat="1" ht="13" x14ac:dyDescent="0.15">
      <c r="A591" s="15">
        <f t="shared" si="19"/>
        <v>585</v>
      </c>
      <c r="B591" s="6" t="s">
        <v>596</v>
      </c>
      <c r="C591" s="7">
        <v>-370.5</v>
      </c>
      <c r="D591" s="7">
        <v>4208.88</v>
      </c>
      <c r="E591" s="7">
        <v>0</v>
      </c>
      <c r="F591" s="7">
        <v>0</v>
      </c>
      <c r="G591" s="7">
        <v>0</v>
      </c>
      <c r="H591" s="7">
        <v>0</v>
      </c>
      <c r="I591" s="7">
        <f t="shared" si="18"/>
        <v>-370.5</v>
      </c>
    </row>
    <row r="592" spans="1:9" s="8" customFormat="1" ht="13" x14ac:dyDescent="0.15">
      <c r="A592" s="15">
        <f t="shared" si="19"/>
        <v>586</v>
      </c>
      <c r="B592" s="6" t="s">
        <v>597</v>
      </c>
      <c r="C592" s="7">
        <v>-299.33</v>
      </c>
      <c r="D592" s="7">
        <v>3400.34</v>
      </c>
      <c r="E592" s="7">
        <v>0</v>
      </c>
      <c r="F592" s="7">
        <v>0</v>
      </c>
      <c r="G592" s="7">
        <v>0</v>
      </c>
      <c r="H592" s="7">
        <v>0</v>
      </c>
      <c r="I592" s="7">
        <f t="shared" si="18"/>
        <v>-299.33</v>
      </c>
    </row>
    <row r="593" spans="1:9" s="8" customFormat="1" ht="13" x14ac:dyDescent="0.15">
      <c r="A593" s="15">
        <f t="shared" si="19"/>
        <v>587</v>
      </c>
      <c r="B593" s="6" t="s">
        <v>598</v>
      </c>
      <c r="C593" s="7">
        <v>4953.9399999999996</v>
      </c>
      <c r="D593" s="7">
        <v>0</v>
      </c>
      <c r="E593" s="7">
        <v>1119.95</v>
      </c>
      <c r="F593" s="7">
        <v>54.17</v>
      </c>
      <c r="G593" s="7">
        <v>53.84</v>
      </c>
      <c r="H593" s="7">
        <v>0</v>
      </c>
      <c r="I593" s="7">
        <f t="shared" si="18"/>
        <v>5007.78</v>
      </c>
    </row>
    <row r="594" spans="1:9" s="8" customFormat="1" ht="13" x14ac:dyDescent="0.15">
      <c r="A594" s="15">
        <f t="shared" si="19"/>
        <v>588</v>
      </c>
      <c r="B594" s="6" t="s">
        <v>599</v>
      </c>
      <c r="C594" s="7">
        <v>-92706.65</v>
      </c>
      <c r="D594" s="7">
        <v>13328.17</v>
      </c>
      <c r="E594" s="7">
        <v>80205.48</v>
      </c>
      <c r="F594" s="7">
        <v>91.01</v>
      </c>
      <c r="G594" s="7">
        <v>44076.9</v>
      </c>
      <c r="H594" s="7">
        <v>82486</v>
      </c>
      <c r="I594" s="7">
        <f t="shared" si="18"/>
        <v>-131115.75</v>
      </c>
    </row>
    <row r="595" spans="1:9" s="8" customFormat="1" ht="13" x14ac:dyDescent="0.15">
      <c r="A595" s="15">
        <f t="shared" si="19"/>
        <v>589</v>
      </c>
      <c r="B595" s="6" t="s">
        <v>600</v>
      </c>
      <c r="C595" s="7">
        <v>-34836.5</v>
      </c>
      <c r="D595" s="7">
        <v>63474.69</v>
      </c>
      <c r="E595" s="7">
        <v>74108.7</v>
      </c>
      <c r="F595" s="7">
        <v>81.16</v>
      </c>
      <c r="G595" s="7">
        <v>41145.86</v>
      </c>
      <c r="H595" s="7">
        <v>18668</v>
      </c>
      <c r="I595" s="7">
        <f t="shared" si="18"/>
        <v>-12358.64</v>
      </c>
    </row>
    <row r="596" spans="1:9" s="8" customFormat="1" ht="13" x14ac:dyDescent="0.15">
      <c r="A596" s="15">
        <f t="shared" si="19"/>
        <v>590</v>
      </c>
      <c r="B596" s="6" t="s">
        <v>601</v>
      </c>
      <c r="C596" s="7">
        <v>-20049.75</v>
      </c>
      <c r="D596" s="7">
        <v>14686.91</v>
      </c>
      <c r="E596" s="7">
        <v>97146.71</v>
      </c>
      <c r="F596" s="7">
        <v>113.57</v>
      </c>
      <c r="G596" s="7">
        <v>56605.61</v>
      </c>
      <c r="H596" s="7">
        <v>24183</v>
      </c>
      <c r="I596" s="7">
        <f t="shared" si="18"/>
        <v>12372.86</v>
      </c>
    </row>
    <row r="597" spans="1:9" s="8" customFormat="1" ht="13" x14ac:dyDescent="0.15">
      <c r="A597" s="15">
        <f t="shared" si="19"/>
        <v>591</v>
      </c>
      <c r="B597" s="6" t="s">
        <v>602</v>
      </c>
      <c r="C597" s="7">
        <v>-229957.66</v>
      </c>
      <c r="D597" s="7">
        <v>137729.74</v>
      </c>
      <c r="E597" s="7">
        <v>46966.95</v>
      </c>
      <c r="F597" s="7">
        <v>60.44</v>
      </c>
      <c r="G597" s="7">
        <v>24251.53</v>
      </c>
      <c r="H597" s="7">
        <v>38968</v>
      </c>
      <c r="I597" s="7">
        <f t="shared" si="18"/>
        <v>-244674.13</v>
      </c>
    </row>
    <row r="598" spans="1:9" s="8" customFormat="1" ht="13" x14ac:dyDescent="0.15">
      <c r="A598" s="15">
        <f t="shared" si="19"/>
        <v>592</v>
      </c>
      <c r="B598" s="6" t="s">
        <v>603</v>
      </c>
      <c r="C598" s="7">
        <v>71931.080000000016</v>
      </c>
      <c r="D598" s="7">
        <v>85617.24</v>
      </c>
      <c r="E598" s="7">
        <v>466522.09</v>
      </c>
      <c r="F598" s="7">
        <v>104.69</v>
      </c>
      <c r="G598" s="7">
        <v>266027.01</v>
      </c>
      <c r="H598" s="7">
        <v>319182</v>
      </c>
      <c r="I598" s="7">
        <f t="shared" si="18"/>
        <v>18776.090000000026</v>
      </c>
    </row>
    <row r="599" spans="1:9" s="8" customFormat="1" ht="13" x14ac:dyDescent="0.15">
      <c r="A599" s="15">
        <f t="shared" si="19"/>
        <v>593</v>
      </c>
      <c r="B599" s="6" t="s">
        <v>604</v>
      </c>
      <c r="C599" s="7">
        <v>86410.610000000015</v>
      </c>
      <c r="D599" s="7">
        <v>92559.84</v>
      </c>
      <c r="E599" s="7">
        <v>219011.75</v>
      </c>
      <c r="F599" s="7">
        <v>96.57</v>
      </c>
      <c r="G599" s="7">
        <v>124596.82</v>
      </c>
      <c r="H599" s="7">
        <v>128017</v>
      </c>
      <c r="I599" s="7">
        <f t="shared" si="18"/>
        <v>82990.430000000022</v>
      </c>
    </row>
    <row r="600" spans="1:9" s="8" customFormat="1" ht="13" x14ac:dyDescent="0.15">
      <c r="A600" s="15">
        <f t="shared" si="19"/>
        <v>594</v>
      </c>
      <c r="B600" s="6" t="s">
        <v>605</v>
      </c>
      <c r="C600" s="7">
        <v>45698.459999999992</v>
      </c>
      <c r="D600" s="7">
        <v>76395.37</v>
      </c>
      <c r="E600" s="7">
        <v>206109.08</v>
      </c>
      <c r="F600" s="7">
        <v>96.11</v>
      </c>
      <c r="G600" s="7">
        <v>121872.65</v>
      </c>
      <c r="H600" s="7">
        <v>136351</v>
      </c>
      <c r="I600" s="7">
        <f t="shared" si="18"/>
        <v>31220.109999999986</v>
      </c>
    </row>
    <row r="601" spans="1:9" s="8" customFormat="1" ht="13" x14ac:dyDescent="0.15">
      <c r="A601" s="15">
        <f t="shared" si="19"/>
        <v>595</v>
      </c>
      <c r="B601" s="6" t="s">
        <v>606</v>
      </c>
      <c r="C601" s="7">
        <v>67448.12</v>
      </c>
      <c r="D601" s="7">
        <v>222999.44</v>
      </c>
      <c r="E601" s="7">
        <v>424772.31</v>
      </c>
      <c r="F601" s="7">
        <v>97.56</v>
      </c>
      <c r="G601" s="7">
        <v>245397.46</v>
      </c>
      <c r="H601" s="7">
        <v>194940</v>
      </c>
      <c r="I601" s="7">
        <f t="shared" si="18"/>
        <v>117905.57999999999</v>
      </c>
    </row>
    <row r="602" spans="1:9" s="8" customFormat="1" ht="13" x14ac:dyDescent="0.15">
      <c r="A602" s="15">
        <f t="shared" si="19"/>
        <v>596</v>
      </c>
      <c r="B602" s="6" t="s">
        <v>607</v>
      </c>
      <c r="C602" s="7">
        <v>-102518.9</v>
      </c>
      <c r="D602" s="7">
        <v>300769.42</v>
      </c>
      <c r="E602" s="7">
        <v>591433.30000000005</v>
      </c>
      <c r="F602" s="7">
        <v>105.29</v>
      </c>
      <c r="G602" s="7">
        <v>344600.91</v>
      </c>
      <c r="H602" s="7">
        <v>283821</v>
      </c>
      <c r="I602" s="7">
        <f t="shared" si="18"/>
        <v>-41738.99000000002</v>
      </c>
    </row>
    <row r="603" spans="1:9" s="8" customFormat="1" ht="13" x14ac:dyDescent="0.15">
      <c r="A603" s="15">
        <f t="shared" si="19"/>
        <v>597</v>
      </c>
      <c r="B603" s="6" t="s">
        <v>608</v>
      </c>
      <c r="C603" s="7">
        <v>-85572.71</v>
      </c>
      <c r="D603" s="7">
        <v>184165.61</v>
      </c>
      <c r="E603" s="7">
        <v>273107.65999999997</v>
      </c>
      <c r="F603" s="7">
        <v>97.75</v>
      </c>
      <c r="G603" s="7">
        <v>157943.56</v>
      </c>
      <c r="H603" s="7">
        <v>195589</v>
      </c>
      <c r="I603" s="7">
        <f t="shared" si="18"/>
        <v>-123218.15000000001</v>
      </c>
    </row>
    <row r="604" spans="1:9" s="8" customFormat="1" ht="13" x14ac:dyDescent="0.15">
      <c r="A604" s="15">
        <f t="shared" si="19"/>
        <v>598</v>
      </c>
      <c r="B604" s="6" t="s">
        <v>609</v>
      </c>
      <c r="C604" s="7">
        <v>-235426.24</v>
      </c>
      <c r="D604" s="7">
        <v>642157.84</v>
      </c>
      <c r="E604" s="7">
        <v>349291.02</v>
      </c>
      <c r="F604" s="7">
        <v>103.83</v>
      </c>
      <c r="G604" s="7">
        <v>202435.94</v>
      </c>
      <c r="H604" s="7">
        <v>137875</v>
      </c>
      <c r="I604" s="7">
        <f t="shared" si="18"/>
        <v>-170865.3</v>
      </c>
    </row>
    <row r="605" spans="1:9" s="8" customFormat="1" ht="13" x14ac:dyDescent="0.15">
      <c r="A605" s="15">
        <f t="shared" si="19"/>
        <v>599</v>
      </c>
      <c r="B605" s="6" t="s">
        <v>610</v>
      </c>
      <c r="C605" s="7">
        <v>-135743.88</v>
      </c>
      <c r="D605" s="7">
        <v>274620.36</v>
      </c>
      <c r="E605" s="7">
        <v>469060.43</v>
      </c>
      <c r="F605" s="7">
        <v>109.37</v>
      </c>
      <c r="G605" s="7">
        <v>273419.24</v>
      </c>
      <c r="H605" s="7">
        <v>250329</v>
      </c>
      <c r="I605" s="7">
        <f t="shared" si="18"/>
        <v>-112653.64000000001</v>
      </c>
    </row>
    <row r="606" spans="1:9" s="8" customFormat="1" ht="13" x14ac:dyDescent="0.15">
      <c r="A606" s="15">
        <f t="shared" si="19"/>
        <v>600</v>
      </c>
      <c r="B606" s="6" t="s">
        <v>611</v>
      </c>
      <c r="C606" s="7">
        <v>-82588.78</v>
      </c>
      <c r="D606" s="7">
        <v>285273.64</v>
      </c>
      <c r="E606" s="7">
        <v>305674.71999999997</v>
      </c>
      <c r="F606" s="7">
        <v>92.35</v>
      </c>
      <c r="G606" s="7">
        <v>180308.88</v>
      </c>
      <c r="H606" s="7">
        <v>133404</v>
      </c>
      <c r="I606" s="7">
        <f t="shared" si="18"/>
        <v>-35683.899999999994</v>
      </c>
    </row>
    <row r="607" spans="1:9" s="8" customFormat="1" ht="13" x14ac:dyDescent="0.15">
      <c r="A607" s="15">
        <f t="shared" si="19"/>
        <v>601</v>
      </c>
      <c r="B607" s="6" t="s">
        <v>612</v>
      </c>
      <c r="C607" s="7">
        <v>46393.209999999992</v>
      </c>
      <c r="D607" s="7">
        <v>417866.07</v>
      </c>
      <c r="E607" s="7">
        <v>401552.61</v>
      </c>
      <c r="F607" s="7">
        <v>96.23</v>
      </c>
      <c r="G607" s="7">
        <v>235863.99</v>
      </c>
      <c r="H607" s="7">
        <v>242105</v>
      </c>
      <c r="I607" s="7">
        <f t="shared" si="18"/>
        <v>40152.199999999983</v>
      </c>
    </row>
    <row r="608" spans="1:9" s="8" customFormat="1" ht="13" x14ac:dyDescent="0.15">
      <c r="A608" s="15">
        <f t="shared" si="19"/>
        <v>602</v>
      </c>
      <c r="B608" s="6" t="s">
        <v>613</v>
      </c>
      <c r="C608" s="7">
        <v>-72414.989999999991</v>
      </c>
      <c r="D608" s="7">
        <v>96598.66</v>
      </c>
      <c r="E608" s="7">
        <v>314422.36</v>
      </c>
      <c r="F608" s="7">
        <v>99</v>
      </c>
      <c r="G608" s="7">
        <v>179512.9</v>
      </c>
      <c r="H608" s="7">
        <v>216402</v>
      </c>
      <c r="I608" s="7">
        <f t="shared" si="18"/>
        <v>-109304.09</v>
      </c>
    </row>
    <row r="609" spans="1:9" s="8" customFormat="1" ht="13" x14ac:dyDescent="0.15">
      <c r="A609" s="15">
        <f t="shared" si="19"/>
        <v>603</v>
      </c>
      <c r="B609" s="6" t="s">
        <v>614</v>
      </c>
      <c r="C609" s="7">
        <v>-51198.65</v>
      </c>
      <c r="D609" s="7">
        <v>50661.62</v>
      </c>
      <c r="E609" s="7">
        <v>150553.29999999999</v>
      </c>
      <c r="F609" s="7">
        <v>86.03</v>
      </c>
      <c r="G609" s="7">
        <v>80752.490000000005</v>
      </c>
      <c r="H609" s="7">
        <v>89122</v>
      </c>
      <c r="I609" s="7">
        <f t="shared" si="18"/>
        <v>-59568.159999999996</v>
      </c>
    </row>
    <row r="610" spans="1:9" s="8" customFormat="1" ht="13" x14ac:dyDescent="0.15">
      <c r="A610" s="15">
        <f t="shared" si="19"/>
        <v>604</v>
      </c>
      <c r="B610" s="6" t="s">
        <v>615</v>
      </c>
      <c r="C610" s="7">
        <v>5654.1900000000023</v>
      </c>
      <c r="D610" s="7">
        <v>75199.960000000006</v>
      </c>
      <c r="E610" s="7">
        <v>166911.1</v>
      </c>
      <c r="F610" s="7">
        <v>97.48</v>
      </c>
      <c r="G610" s="7">
        <v>97375.34</v>
      </c>
      <c r="H610" s="7">
        <v>108574</v>
      </c>
      <c r="I610" s="7">
        <f t="shared" si="18"/>
        <v>-5544.4700000000012</v>
      </c>
    </row>
    <row r="611" spans="1:9" s="8" customFormat="1" ht="13" x14ac:dyDescent="0.15">
      <c r="A611" s="15">
        <f t="shared" si="19"/>
        <v>605</v>
      </c>
      <c r="B611" s="6" t="s">
        <v>616</v>
      </c>
      <c r="C611" s="7">
        <v>-160844.95000000001</v>
      </c>
      <c r="D611" s="7">
        <v>551935.22</v>
      </c>
      <c r="E611" s="7">
        <v>427063.97</v>
      </c>
      <c r="F611" s="7">
        <v>95.69</v>
      </c>
      <c r="G611" s="7">
        <v>243672.11</v>
      </c>
      <c r="H611" s="7">
        <v>388435</v>
      </c>
      <c r="I611" s="7">
        <f t="shared" si="18"/>
        <v>-305607.84000000003</v>
      </c>
    </row>
    <row r="612" spans="1:9" s="8" customFormat="1" ht="13" x14ac:dyDescent="0.15">
      <c r="A612" s="15">
        <f t="shared" si="19"/>
        <v>606</v>
      </c>
      <c r="B612" s="6" t="s">
        <v>617</v>
      </c>
      <c r="C612" s="7">
        <v>-877</v>
      </c>
      <c r="D612" s="7">
        <v>12920.8</v>
      </c>
      <c r="E612" s="7">
        <v>0</v>
      </c>
      <c r="F612" s="7">
        <v>0</v>
      </c>
      <c r="G612" s="7">
        <v>0</v>
      </c>
      <c r="H612" s="7">
        <v>0</v>
      </c>
      <c r="I612" s="7">
        <f t="shared" si="18"/>
        <v>-877</v>
      </c>
    </row>
    <row r="613" spans="1:9" s="8" customFormat="1" ht="13" x14ac:dyDescent="0.15">
      <c r="A613" s="15">
        <f t="shared" si="19"/>
        <v>607</v>
      </c>
      <c r="B613" s="6" t="s">
        <v>618</v>
      </c>
      <c r="C613" s="7">
        <v>-127675.43</v>
      </c>
      <c r="D613" s="7">
        <v>422691.45</v>
      </c>
      <c r="E613" s="7">
        <v>693518.91</v>
      </c>
      <c r="F613" s="7">
        <v>105.02</v>
      </c>
      <c r="G613" s="7">
        <v>397835.12</v>
      </c>
      <c r="H613" s="7">
        <v>296074</v>
      </c>
      <c r="I613" s="7">
        <f t="shared" si="18"/>
        <v>-25914.309999999998</v>
      </c>
    </row>
    <row r="614" spans="1:9" s="8" customFormat="1" ht="13" x14ac:dyDescent="0.15">
      <c r="A614" s="15">
        <f t="shared" si="19"/>
        <v>608</v>
      </c>
      <c r="B614" s="6" t="s">
        <v>619</v>
      </c>
      <c r="C614" s="7">
        <v>-1918.95</v>
      </c>
      <c r="D614" s="7">
        <v>14062.08</v>
      </c>
      <c r="E614" s="7">
        <v>0</v>
      </c>
      <c r="F614" s="7">
        <v>0</v>
      </c>
      <c r="G614" s="7">
        <v>0</v>
      </c>
      <c r="H614" s="7">
        <v>0</v>
      </c>
      <c r="I614" s="7">
        <f t="shared" si="18"/>
        <v>-1918.95</v>
      </c>
    </row>
    <row r="615" spans="1:9" s="8" customFormat="1" ht="13" x14ac:dyDescent="0.15">
      <c r="A615" s="15">
        <f t="shared" si="19"/>
        <v>609</v>
      </c>
      <c r="B615" s="6" t="s">
        <v>620</v>
      </c>
      <c r="C615" s="7">
        <v>-917.63</v>
      </c>
      <c r="D615" s="7">
        <v>11969.32</v>
      </c>
      <c r="E615" s="7">
        <v>0</v>
      </c>
      <c r="F615" s="7">
        <v>0</v>
      </c>
      <c r="G615" s="7">
        <v>0</v>
      </c>
      <c r="H615" s="7">
        <v>0</v>
      </c>
      <c r="I615" s="7">
        <f t="shared" si="18"/>
        <v>-917.63</v>
      </c>
    </row>
    <row r="616" spans="1:9" s="8" customFormat="1" ht="13" x14ac:dyDescent="0.15">
      <c r="A616" s="15">
        <f t="shared" si="19"/>
        <v>610</v>
      </c>
      <c r="B616" s="6" t="s">
        <v>621</v>
      </c>
      <c r="C616" s="7">
        <v>83882.63</v>
      </c>
      <c r="D616" s="7">
        <v>249262.25</v>
      </c>
      <c r="E616" s="7">
        <v>694171.29</v>
      </c>
      <c r="F616" s="7">
        <v>96.85</v>
      </c>
      <c r="G616" s="7">
        <v>395109.13</v>
      </c>
      <c r="H616" s="7">
        <v>226458</v>
      </c>
      <c r="I616" s="7">
        <f t="shared" si="18"/>
        <v>252533.76000000001</v>
      </c>
    </row>
    <row r="617" spans="1:9" s="8" customFormat="1" ht="13" x14ac:dyDescent="0.15">
      <c r="A617" s="15">
        <f t="shared" si="19"/>
        <v>611</v>
      </c>
      <c r="B617" s="6" t="s">
        <v>622</v>
      </c>
      <c r="C617" s="7">
        <v>55516.460000000006</v>
      </c>
      <c r="D617" s="7">
        <v>96593.91</v>
      </c>
      <c r="E617" s="7">
        <v>209828.2</v>
      </c>
      <c r="F617" s="7">
        <v>92.66</v>
      </c>
      <c r="G617" s="7">
        <v>115815.78</v>
      </c>
      <c r="H617" s="7">
        <v>89812</v>
      </c>
      <c r="I617" s="7">
        <f t="shared" si="18"/>
        <v>81520.240000000005</v>
      </c>
    </row>
    <row r="618" spans="1:9" s="8" customFormat="1" ht="13" x14ac:dyDescent="0.15">
      <c r="A618" s="15">
        <f t="shared" si="19"/>
        <v>612</v>
      </c>
      <c r="B618" s="6" t="s">
        <v>623</v>
      </c>
      <c r="C618" s="7">
        <v>176487.09999999998</v>
      </c>
      <c r="D618" s="7">
        <v>76963.679999999993</v>
      </c>
      <c r="E618" s="7">
        <v>365975.44</v>
      </c>
      <c r="F618" s="7">
        <v>90.26</v>
      </c>
      <c r="G618" s="7">
        <v>202049.2</v>
      </c>
      <c r="H618" s="7">
        <v>99586</v>
      </c>
      <c r="I618" s="7">
        <f t="shared" si="18"/>
        <v>278950.3</v>
      </c>
    </row>
    <row r="619" spans="1:9" s="8" customFormat="1" ht="13" x14ac:dyDescent="0.15">
      <c r="A619" s="15">
        <f t="shared" si="19"/>
        <v>613</v>
      </c>
      <c r="B619" s="6" t="s">
        <v>624</v>
      </c>
      <c r="C619" s="7">
        <v>57274.69</v>
      </c>
      <c r="D619" s="7">
        <v>106689.77</v>
      </c>
      <c r="E619" s="7">
        <v>190512.43</v>
      </c>
      <c r="F619" s="7">
        <v>85.42</v>
      </c>
      <c r="G619" s="7">
        <v>104951.14</v>
      </c>
      <c r="H619" s="7">
        <v>63697</v>
      </c>
      <c r="I619" s="7">
        <f t="shared" si="18"/>
        <v>98528.83</v>
      </c>
    </row>
    <row r="620" spans="1:9" s="8" customFormat="1" ht="13" x14ac:dyDescent="0.15">
      <c r="A620" s="15">
        <f t="shared" si="19"/>
        <v>614</v>
      </c>
      <c r="B620" s="6" t="s">
        <v>625</v>
      </c>
      <c r="C620" s="7">
        <v>-64060.95</v>
      </c>
      <c r="D620" s="7">
        <v>121942.9</v>
      </c>
      <c r="E620" s="7">
        <v>122752.28</v>
      </c>
      <c r="F620" s="7">
        <v>88.39</v>
      </c>
      <c r="G620" s="7">
        <v>69363.13</v>
      </c>
      <c r="H620" s="7">
        <v>51310</v>
      </c>
      <c r="I620" s="7">
        <f t="shared" si="18"/>
        <v>-46007.819999999992</v>
      </c>
    </row>
    <row r="621" spans="1:9" s="8" customFormat="1" ht="13" x14ac:dyDescent="0.15">
      <c r="A621" s="15">
        <f t="shared" si="19"/>
        <v>615</v>
      </c>
      <c r="B621" s="6" t="s">
        <v>626</v>
      </c>
      <c r="C621" s="7">
        <v>-34451.149999999994</v>
      </c>
      <c r="D621" s="7">
        <v>80986.600000000006</v>
      </c>
      <c r="E621" s="7">
        <v>81770.600000000006</v>
      </c>
      <c r="F621" s="7">
        <v>94.09</v>
      </c>
      <c r="G621" s="7">
        <v>46408.88</v>
      </c>
      <c r="H621" s="7">
        <v>25172</v>
      </c>
      <c r="I621" s="7">
        <f t="shared" si="18"/>
        <v>-13214.269999999997</v>
      </c>
    </row>
    <row r="622" spans="1:9" s="8" customFormat="1" ht="13" x14ac:dyDescent="0.15">
      <c r="A622" s="15">
        <f t="shared" si="19"/>
        <v>616</v>
      </c>
      <c r="B622" s="6" t="s">
        <v>627</v>
      </c>
      <c r="C622" s="7">
        <v>-110204.72</v>
      </c>
      <c r="D622" s="7">
        <v>27665</v>
      </c>
      <c r="E622" s="7">
        <v>14903.65</v>
      </c>
      <c r="F622" s="7">
        <v>76</v>
      </c>
      <c r="G622" s="7">
        <v>7332.94</v>
      </c>
      <c r="H622" s="7">
        <v>36283</v>
      </c>
      <c r="I622" s="7">
        <f t="shared" si="18"/>
        <v>-139154.78</v>
      </c>
    </row>
    <row r="623" spans="1:9" s="8" customFormat="1" ht="13" x14ac:dyDescent="0.15">
      <c r="A623" s="15">
        <f t="shared" si="19"/>
        <v>617</v>
      </c>
      <c r="B623" s="6" t="s">
        <v>628</v>
      </c>
      <c r="C623" s="7">
        <v>-29978.330000000016</v>
      </c>
      <c r="D623" s="7">
        <v>248967.13</v>
      </c>
      <c r="E623" s="7">
        <v>745664.56</v>
      </c>
      <c r="F623" s="7">
        <v>107.78</v>
      </c>
      <c r="G623" s="7">
        <v>430994.41</v>
      </c>
      <c r="H623" s="7">
        <v>341995</v>
      </c>
      <c r="I623" s="7">
        <f t="shared" si="18"/>
        <v>59021.079999999958</v>
      </c>
    </row>
    <row r="624" spans="1:9" s="8" customFormat="1" ht="13" x14ac:dyDescent="0.15">
      <c r="A624" s="15">
        <f t="shared" si="19"/>
        <v>618</v>
      </c>
      <c r="B624" s="6" t="s">
        <v>629</v>
      </c>
      <c r="C624" s="7">
        <v>5949.9100000000035</v>
      </c>
      <c r="D624" s="7">
        <v>77305.48</v>
      </c>
      <c r="E624" s="7">
        <v>202585.4</v>
      </c>
      <c r="F624" s="7">
        <v>113.99</v>
      </c>
      <c r="G624" s="7">
        <v>121349.54</v>
      </c>
      <c r="H624" s="7">
        <v>430650</v>
      </c>
      <c r="I624" s="7">
        <f t="shared" si="18"/>
        <v>-303350.55000000005</v>
      </c>
    </row>
    <row r="625" spans="1:9" s="8" customFormat="1" ht="13" x14ac:dyDescent="0.15">
      <c r="A625" s="15">
        <f t="shared" si="19"/>
        <v>619</v>
      </c>
      <c r="B625" s="6" t="s">
        <v>630</v>
      </c>
      <c r="C625" s="7">
        <v>5077.59</v>
      </c>
      <c r="D625" s="7">
        <v>9345.7199999999993</v>
      </c>
      <c r="E625" s="7">
        <v>53567.37</v>
      </c>
      <c r="F625" s="7">
        <v>154.94</v>
      </c>
      <c r="G625" s="7">
        <v>32556.92</v>
      </c>
      <c r="H625" s="7">
        <v>74215</v>
      </c>
      <c r="I625" s="7">
        <f t="shared" si="18"/>
        <v>-36580.490000000005</v>
      </c>
    </row>
    <row r="626" spans="1:9" s="8" customFormat="1" ht="13" x14ac:dyDescent="0.15">
      <c r="A626" s="15">
        <f t="shared" si="19"/>
        <v>620</v>
      </c>
      <c r="B626" s="6" t="s">
        <v>631</v>
      </c>
      <c r="C626" s="7">
        <v>-300532.5</v>
      </c>
      <c r="D626" s="7">
        <v>487469.02</v>
      </c>
      <c r="E626" s="7">
        <v>1085159.1000000001</v>
      </c>
      <c r="F626" s="7">
        <v>108.37</v>
      </c>
      <c r="G626" s="7">
        <v>630805.07999999996</v>
      </c>
      <c r="H626" s="7">
        <v>632249</v>
      </c>
      <c r="I626" s="7">
        <f t="shared" si="18"/>
        <v>-301976.42000000004</v>
      </c>
    </row>
    <row r="627" spans="1:9" s="8" customFormat="1" ht="13" x14ac:dyDescent="0.15">
      <c r="A627" s="15">
        <f t="shared" si="19"/>
        <v>621</v>
      </c>
      <c r="B627" s="6" t="s">
        <v>632</v>
      </c>
      <c r="C627" s="7">
        <v>-49623.33</v>
      </c>
      <c r="D627" s="7">
        <v>-927.93</v>
      </c>
      <c r="E627" s="7">
        <v>41511.14</v>
      </c>
      <c r="F627" s="7">
        <v>106.93</v>
      </c>
      <c r="G627" s="7">
        <v>23673.84</v>
      </c>
      <c r="H627" s="7">
        <v>28332</v>
      </c>
      <c r="I627" s="7">
        <f t="shared" si="18"/>
        <v>-54281.490000000005</v>
      </c>
    </row>
    <row r="628" spans="1:9" s="8" customFormat="1" ht="13" x14ac:dyDescent="0.15">
      <c r="A628" s="15">
        <f t="shared" si="19"/>
        <v>622</v>
      </c>
      <c r="B628" s="6" t="s">
        <v>633</v>
      </c>
      <c r="C628" s="7">
        <v>70727.349999999977</v>
      </c>
      <c r="D628" s="7">
        <v>348707.57</v>
      </c>
      <c r="E628" s="7">
        <v>690240.86</v>
      </c>
      <c r="F628" s="7">
        <v>101.53</v>
      </c>
      <c r="G628" s="7">
        <v>399165.54</v>
      </c>
      <c r="H628" s="7">
        <v>324606</v>
      </c>
      <c r="I628" s="7">
        <f t="shared" si="18"/>
        <v>145286.88999999996</v>
      </c>
    </row>
    <row r="629" spans="1:9" s="8" customFormat="1" ht="13" x14ac:dyDescent="0.15">
      <c r="A629" s="15">
        <f t="shared" si="19"/>
        <v>623</v>
      </c>
      <c r="B629" s="6" t="s">
        <v>634</v>
      </c>
      <c r="C629" s="7">
        <v>5661.18</v>
      </c>
      <c r="D629" s="7">
        <v>61601.78</v>
      </c>
      <c r="E629" s="7">
        <v>75198.62</v>
      </c>
      <c r="F629" s="7">
        <v>89.22</v>
      </c>
      <c r="G629" s="7">
        <v>42471.99</v>
      </c>
      <c r="H629" s="7">
        <v>29509</v>
      </c>
      <c r="I629" s="7">
        <f t="shared" si="18"/>
        <v>18624.169999999998</v>
      </c>
    </row>
    <row r="630" spans="1:9" s="8" customFormat="1" ht="13" x14ac:dyDescent="0.15">
      <c r="A630" s="15">
        <f t="shared" si="19"/>
        <v>624</v>
      </c>
      <c r="B630" s="6" t="s">
        <v>635</v>
      </c>
      <c r="C630" s="7">
        <v>78691.760000000009</v>
      </c>
      <c r="D630" s="7">
        <v>113321.45</v>
      </c>
      <c r="E630" s="7">
        <v>152430.04999999999</v>
      </c>
      <c r="F630" s="7">
        <v>90.23</v>
      </c>
      <c r="G630" s="7">
        <v>85954.64</v>
      </c>
      <c r="H630" s="7">
        <v>105777</v>
      </c>
      <c r="I630" s="7">
        <f t="shared" si="18"/>
        <v>58869.400000000009</v>
      </c>
    </row>
    <row r="631" spans="1:9" s="8" customFormat="1" ht="13" x14ac:dyDescent="0.15">
      <c r="A631" s="15">
        <f t="shared" si="19"/>
        <v>625</v>
      </c>
      <c r="B631" s="6" t="s">
        <v>636</v>
      </c>
      <c r="C631" s="7">
        <v>-8304.4400000000023</v>
      </c>
      <c r="D631" s="7">
        <v>206640.55</v>
      </c>
      <c r="E631" s="7">
        <v>59408.69</v>
      </c>
      <c r="F631" s="7">
        <v>74.75</v>
      </c>
      <c r="G631" s="7">
        <v>33941.54</v>
      </c>
      <c r="H631" s="7">
        <v>68061</v>
      </c>
      <c r="I631" s="7">
        <f t="shared" si="18"/>
        <v>-42423.9</v>
      </c>
    </row>
    <row r="632" spans="1:9" s="8" customFormat="1" ht="13" x14ac:dyDescent="0.15">
      <c r="A632" s="15">
        <f t="shared" si="19"/>
        <v>626</v>
      </c>
      <c r="B632" s="6" t="s">
        <v>637</v>
      </c>
      <c r="C632" s="7">
        <v>-118499.78</v>
      </c>
      <c r="D632" s="7">
        <v>242123.65</v>
      </c>
      <c r="E632" s="7">
        <v>197910.21</v>
      </c>
      <c r="F632" s="7">
        <v>79.900000000000006</v>
      </c>
      <c r="G632" s="7">
        <v>111112.37</v>
      </c>
      <c r="H632" s="7">
        <v>85927</v>
      </c>
      <c r="I632" s="7">
        <f t="shared" si="18"/>
        <v>-93314.41</v>
      </c>
    </row>
    <row r="633" spans="1:9" s="8" customFormat="1" ht="13" x14ac:dyDescent="0.15">
      <c r="A633" s="15">
        <f t="shared" si="19"/>
        <v>627</v>
      </c>
      <c r="B633" s="6" t="s">
        <v>638</v>
      </c>
      <c r="C633" s="7">
        <v>-38205.15</v>
      </c>
      <c r="D633" s="7">
        <v>200278.36</v>
      </c>
      <c r="E633" s="7">
        <v>82841.63</v>
      </c>
      <c r="F633" s="7">
        <v>104.44</v>
      </c>
      <c r="G633" s="7">
        <v>47916.56</v>
      </c>
      <c r="H633" s="7">
        <v>26651</v>
      </c>
      <c r="I633" s="7">
        <f t="shared" si="18"/>
        <v>-16939.590000000004</v>
      </c>
    </row>
    <row r="634" spans="1:9" s="8" customFormat="1" ht="13" x14ac:dyDescent="0.15">
      <c r="A634" s="15">
        <f t="shared" si="19"/>
        <v>628</v>
      </c>
      <c r="B634" s="6" t="s">
        <v>639</v>
      </c>
      <c r="C634" s="7">
        <v>101529.20000000001</v>
      </c>
      <c r="D634" s="7">
        <v>261995.64</v>
      </c>
      <c r="E634" s="7">
        <v>531364.49</v>
      </c>
      <c r="F634" s="7">
        <v>90.74</v>
      </c>
      <c r="G634" s="7">
        <v>306914.08</v>
      </c>
      <c r="H634" s="7">
        <v>326656</v>
      </c>
      <c r="I634" s="7">
        <f t="shared" si="18"/>
        <v>81787.280000000028</v>
      </c>
    </row>
    <row r="635" spans="1:9" s="8" customFormat="1" ht="13" x14ac:dyDescent="0.15">
      <c r="A635" s="15">
        <f t="shared" si="19"/>
        <v>629</v>
      </c>
      <c r="B635" s="6" t="s">
        <v>640</v>
      </c>
      <c r="C635" s="7">
        <v>-39557.169999999984</v>
      </c>
      <c r="D635" s="7">
        <v>518220.92</v>
      </c>
      <c r="E635" s="7">
        <v>686756.34</v>
      </c>
      <c r="F635" s="7">
        <v>101.81</v>
      </c>
      <c r="G635" s="7">
        <v>397311.55</v>
      </c>
      <c r="H635" s="7">
        <v>261002</v>
      </c>
      <c r="I635" s="7">
        <f t="shared" si="18"/>
        <v>96752.38</v>
      </c>
    </row>
    <row r="636" spans="1:9" s="8" customFormat="1" ht="13" x14ac:dyDescent="0.15">
      <c r="A636" s="15">
        <f t="shared" si="19"/>
        <v>630</v>
      </c>
      <c r="B636" s="6" t="s">
        <v>641</v>
      </c>
      <c r="C636" s="7">
        <v>-107490.92999999993</v>
      </c>
      <c r="D636" s="7">
        <v>414621.79</v>
      </c>
      <c r="E636" s="7">
        <v>951152.41</v>
      </c>
      <c r="F636" s="7">
        <v>99.51</v>
      </c>
      <c r="G636" s="7">
        <v>546114.93999999994</v>
      </c>
      <c r="H636" s="7">
        <v>394384</v>
      </c>
      <c r="I636" s="7">
        <f t="shared" si="18"/>
        <v>44240.010000000009</v>
      </c>
    </row>
    <row r="637" spans="1:9" s="8" customFormat="1" ht="13" x14ac:dyDescent="0.15">
      <c r="A637" s="15">
        <f t="shared" si="19"/>
        <v>631</v>
      </c>
      <c r="B637" s="6" t="s">
        <v>642</v>
      </c>
      <c r="C637" s="7">
        <v>-9663.8299999999581</v>
      </c>
      <c r="D637" s="7">
        <v>391852.62</v>
      </c>
      <c r="E637" s="7">
        <v>943771.69</v>
      </c>
      <c r="F637" s="7">
        <v>103.52</v>
      </c>
      <c r="G637" s="7">
        <v>552039.63</v>
      </c>
      <c r="H637" s="7">
        <v>573292</v>
      </c>
      <c r="I637" s="7">
        <f t="shared" si="18"/>
        <v>-30916.199999999953</v>
      </c>
    </row>
    <row r="638" spans="1:9" s="8" customFormat="1" ht="13" x14ac:dyDescent="0.15">
      <c r="A638" s="15">
        <f t="shared" si="19"/>
        <v>632</v>
      </c>
      <c r="B638" s="6" t="s">
        <v>643</v>
      </c>
      <c r="C638" s="7">
        <v>-23017.119999999995</v>
      </c>
      <c r="D638" s="7">
        <v>646474.74</v>
      </c>
      <c r="E638" s="7">
        <v>603305.79</v>
      </c>
      <c r="F638" s="7">
        <v>87.19</v>
      </c>
      <c r="G638" s="7">
        <v>338715.49</v>
      </c>
      <c r="H638" s="7">
        <v>271519</v>
      </c>
      <c r="I638" s="7">
        <f t="shared" si="18"/>
        <v>44179.369999999995</v>
      </c>
    </row>
    <row r="639" spans="1:9" s="8" customFormat="1" ht="13" x14ac:dyDescent="0.15">
      <c r="A639" s="15">
        <f t="shared" si="19"/>
        <v>633</v>
      </c>
      <c r="B639" s="6" t="s">
        <v>644</v>
      </c>
      <c r="C639" s="7">
        <v>-62.77</v>
      </c>
      <c r="D639" s="7">
        <v>30610.1</v>
      </c>
      <c r="E639" s="7">
        <v>1000</v>
      </c>
      <c r="F639" s="7">
        <v>20.98</v>
      </c>
      <c r="G639" s="7">
        <v>369.25</v>
      </c>
      <c r="H639" s="7">
        <v>0</v>
      </c>
      <c r="I639" s="7">
        <f t="shared" si="18"/>
        <v>306.48</v>
      </c>
    </row>
    <row r="640" spans="1:9" s="8" customFormat="1" ht="13" x14ac:dyDescent="0.15">
      <c r="A640" s="15">
        <f t="shared" si="19"/>
        <v>634</v>
      </c>
      <c r="B640" s="6" t="s">
        <v>645</v>
      </c>
      <c r="C640" s="7">
        <v>-96</v>
      </c>
      <c r="D640" s="7">
        <v>18903.77</v>
      </c>
      <c r="E640" s="7">
        <v>0</v>
      </c>
      <c r="F640" s="7">
        <v>0</v>
      </c>
      <c r="G640" s="7">
        <v>0</v>
      </c>
      <c r="H640" s="7">
        <v>0</v>
      </c>
      <c r="I640" s="7">
        <f t="shared" si="18"/>
        <v>-96</v>
      </c>
    </row>
    <row r="641" spans="1:9" s="8" customFormat="1" ht="13" x14ac:dyDescent="0.15">
      <c r="A641" s="15">
        <f t="shared" si="19"/>
        <v>635</v>
      </c>
      <c r="B641" s="6" t="s">
        <v>646</v>
      </c>
      <c r="C641" s="7">
        <v>-169.11</v>
      </c>
      <c r="D641" s="7">
        <v>7772.25</v>
      </c>
      <c r="E641" s="7">
        <v>270.54000000000002</v>
      </c>
      <c r="F641" s="7">
        <v>25</v>
      </c>
      <c r="G641" s="7">
        <v>0</v>
      </c>
      <c r="H641" s="7">
        <v>0</v>
      </c>
      <c r="I641" s="7">
        <f t="shared" si="18"/>
        <v>-169.11</v>
      </c>
    </row>
    <row r="642" spans="1:9" s="8" customFormat="1" ht="13" x14ac:dyDescent="0.15">
      <c r="A642" s="15">
        <f t="shared" si="19"/>
        <v>636</v>
      </c>
      <c r="B642" s="6" t="s">
        <v>647</v>
      </c>
      <c r="C642" s="7">
        <v>8763.57</v>
      </c>
      <c r="D642" s="7">
        <v>38255.42</v>
      </c>
      <c r="E642" s="7">
        <v>2725.8</v>
      </c>
      <c r="F642" s="7">
        <v>38.82</v>
      </c>
      <c r="G642" s="7">
        <v>1309.58</v>
      </c>
      <c r="H642" s="7">
        <v>0</v>
      </c>
      <c r="I642" s="7">
        <f t="shared" si="18"/>
        <v>10073.15</v>
      </c>
    </row>
    <row r="643" spans="1:9" s="8" customFormat="1" ht="13" x14ac:dyDescent="0.15">
      <c r="A643" s="15">
        <f t="shared" si="19"/>
        <v>637</v>
      </c>
      <c r="B643" s="6" t="s">
        <v>648</v>
      </c>
      <c r="C643" s="7">
        <v>-176.7</v>
      </c>
      <c r="D643" s="7">
        <v>2669.18</v>
      </c>
      <c r="E643" s="7">
        <v>0</v>
      </c>
      <c r="F643" s="7">
        <v>0</v>
      </c>
      <c r="G643" s="7">
        <v>0</v>
      </c>
      <c r="H643" s="7">
        <v>0</v>
      </c>
      <c r="I643" s="7">
        <f t="shared" si="18"/>
        <v>-176.7</v>
      </c>
    </row>
    <row r="644" spans="1:9" s="8" customFormat="1" ht="13" x14ac:dyDescent="0.15">
      <c r="A644" s="15">
        <f t="shared" si="19"/>
        <v>638</v>
      </c>
      <c r="B644" s="6" t="s">
        <v>649</v>
      </c>
      <c r="C644" s="7">
        <v>2735.03</v>
      </c>
      <c r="D644" s="7">
        <v>145.34</v>
      </c>
      <c r="E644" s="7">
        <v>3492.64</v>
      </c>
      <c r="F644" s="7">
        <v>184.7</v>
      </c>
      <c r="G644" s="7">
        <v>2108.58</v>
      </c>
      <c r="H644" s="7">
        <v>0</v>
      </c>
      <c r="I644" s="7">
        <f t="shared" si="18"/>
        <v>4843.6100000000006</v>
      </c>
    </row>
    <row r="645" spans="1:9" s="8" customFormat="1" ht="13" x14ac:dyDescent="0.15">
      <c r="A645" s="15">
        <f t="shared" si="19"/>
        <v>639</v>
      </c>
      <c r="B645" s="6" t="s">
        <v>650</v>
      </c>
      <c r="C645" s="7">
        <v>-477.23</v>
      </c>
      <c r="D645" s="7">
        <v>36505.31</v>
      </c>
      <c r="E645" s="7">
        <v>0</v>
      </c>
      <c r="F645" s="7">
        <v>0</v>
      </c>
      <c r="G645" s="7">
        <v>0</v>
      </c>
      <c r="H645" s="7">
        <v>0</v>
      </c>
      <c r="I645" s="7">
        <f t="shared" si="18"/>
        <v>-477.23</v>
      </c>
    </row>
    <row r="646" spans="1:9" s="8" customFormat="1" ht="13" x14ac:dyDescent="0.15">
      <c r="A646" s="15">
        <f t="shared" si="19"/>
        <v>640</v>
      </c>
      <c r="B646" s="6" t="s">
        <v>651</v>
      </c>
      <c r="C646" s="7">
        <v>-326.63</v>
      </c>
      <c r="D646" s="7">
        <v>3755.58</v>
      </c>
      <c r="E646" s="7">
        <v>0</v>
      </c>
      <c r="F646" s="7">
        <v>0</v>
      </c>
      <c r="G646" s="7">
        <v>0</v>
      </c>
      <c r="H646" s="7">
        <v>0</v>
      </c>
      <c r="I646" s="7">
        <f t="shared" si="18"/>
        <v>-326.63</v>
      </c>
    </row>
    <row r="647" spans="1:9" s="8" customFormat="1" ht="13" x14ac:dyDescent="0.15">
      <c r="A647" s="15">
        <f t="shared" si="19"/>
        <v>641</v>
      </c>
      <c r="B647" s="6" t="s">
        <v>652</v>
      </c>
      <c r="C647" s="7">
        <v>20482.129999999997</v>
      </c>
      <c r="D647" s="7">
        <v>2273.37</v>
      </c>
      <c r="E647" s="7">
        <v>4201.28</v>
      </c>
      <c r="F647" s="7">
        <v>63.86</v>
      </c>
      <c r="G647" s="7">
        <v>2367.1999999999998</v>
      </c>
      <c r="H647" s="7">
        <v>4243</v>
      </c>
      <c r="I647" s="7">
        <f t="shared" si="18"/>
        <v>18606.329999999998</v>
      </c>
    </row>
    <row r="648" spans="1:9" s="8" customFormat="1" ht="13" x14ac:dyDescent="0.15">
      <c r="A648" s="15">
        <f t="shared" si="19"/>
        <v>642</v>
      </c>
      <c r="B648" s="6" t="s">
        <v>653</v>
      </c>
      <c r="C648" s="7">
        <v>-7922.88</v>
      </c>
      <c r="D648" s="7">
        <v>44332.160000000003</v>
      </c>
      <c r="E648" s="7">
        <v>0</v>
      </c>
      <c r="F648" s="7">
        <v>0</v>
      </c>
      <c r="G648" s="7">
        <v>0</v>
      </c>
      <c r="H648" s="7">
        <v>0</v>
      </c>
      <c r="I648" s="7">
        <f t="shared" ref="I648:I657" si="20">G648-H648+C648</f>
        <v>-7922.88</v>
      </c>
    </row>
    <row r="649" spans="1:9" s="8" customFormat="1" ht="13" x14ac:dyDescent="0.15">
      <c r="A649" s="15">
        <f t="shared" ref="A649:A657" si="21">A648+1</f>
        <v>643</v>
      </c>
      <c r="B649" s="6" t="s">
        <v>654</v>
      </c>
      <c r="C649" s="7">
        <v>-1022.6</v>
      </c>
      <c r="D649" s="7">
        <v>123085.18</v>
      </c>
      <c r="E649" s="7">
        <v>0</v>
      </c>
      <c r="F649" s="7">
        <v>0</v>
      </c>
      <c r="G649" s="7">
        <v>0</v>
      </c>
      <c r="H649" s="7">
        <v>0</v>
      </c>
      <c r="I649" s="7">
        <f t="shared" si="20"/>
        <v>-1022.6</v>
      </c>
    </row>
    <row r="650" spans="1:9" s="8" customFormat="1" ht="13" x14ac:dyDescent="0.15">
      <c r="A650" s="15">
        <f t="shared" si="21"/>
        <v>644</v>
      </c>
      <c r="B650" s="6" t="s">
        <v>655</v>
      </c>
      <c r="C650" s="7">
        <v>6499.31</v>
      </c>
      <c r="D650" s="7">
        <v>57002.720000000001</v>
      </c>
      <c r="E650" s="7">
        <v>0</v>
      </c>
      <c r="F650" s="7">
        <v>0</v>
      </c>
      <c r="G650" s="7">
        <v>0</v>
      </c>
      <c r="H650" s="7">
        <v>0</v>
      </c>
      <c r="I650" s="7">
        <f t="shared" si="20"/>
        <v>6499.31</v>
      </c>
    </row>
    <row r="651" spans="1:9" s="8" customFormat="1" ht="13" x14ac:dyDescent="0.15">
      <c r="A651" s="15">
        <f t="shared" si="21"/>
        <v>645</v>
      </c>
      <c r="B651" s="6" t="s">
        <v>656</v>
      </c>
      <c r="C651" s="7">
        <v>-18.18</v>
      </c>
      <c r="D651" s="7">
        <v>1017.45</v>
      </c>
      <c r="E651" s="7">
        <v>0</v>
      </c>
      <c r="F651" s="7">
        <v>0</v>
      </c>
      <c r="G651" s="7">
        <v>0</v>
      </c>
      <c r="H651" s="7">
        <v>0</v>
      </c>
      <c r="I651" s="7">
        <f t="shared" si="20"/>
        <v>-18.18</v>
      </c>
    </row>
    <row r="652" spans="1:9" s="8" customFormat="1" ht="13" x14ac:dyDescent="0.15">
      <c r="A652" s="15">
        <f t="shared" si="21"/>
        <v>646</v>
      </c>
      <c r="B652" s="6" t="s">
        <v>657</v>
      </c>
      <c r="C652" s="7">
        <v>-7811.54</v>
      </c>
      <c r="D652" s="7">
        <v>1108.17</v>
      </c>
      <c r="E652" s="7">
        <v>3677.23</v>
      </c>
      <c r="F652" s="7">
        <v>82.96</v>
      </c>
      <c r="G652" s="7">
        <v>2298.27</v>
      </c>
      <c r="H652" s="7">
        <v>0</v>
      </c>
      <c r="I652" s="7">
        <f t="shared" si="20"/>
        <v>-5513.27</v>
      </c>
    </row>
    <row r="653" spans="1:9" s="8" customFormat="1" ht="13" x14ac:dyDescent="0.15">
      <c r="A653" s="15">
        <f t="shared" si="21"/>
        <v>647</v>
      </c>
      <c r="B653" s="6" t="s">
        <v>658</v>
      </c>
      <c r="C653" s="7">
        <v>55043.310000000005</v>
      </c>
      <c r="D653" s="7">
        <v>25421.14</v>
      </c>
      <c r="E653" s="7">
        <v>25190.46</v>
      </c>
      <c r="F653" s="7">
        <v>93.43</v>
      </c>
      <c r="G653" s="7">
        <v>15650.66</v>
      </c>
      <c r="H653" s="7">
        <v>7219</v>
      </c>
      <c r="I653" s="7">
        <f t="shared" si="20"/>
        <v>63474.97</v>
      </c>
    </row>
    <row r="654" spans="1:9" s="8" customFormat="1" ht="13" x14ac:dyDescent="0.15">
      <c r="A654" s="15">
        <f t="shared" si="21"/>
        <v>648</v>
      </c>
      <c r="B654" s="6" t="s">
        <v>659</v>
      </c>
      <c r="C654" s="7">
        <v>1946.67</v>
      </c>
      <c r="D654" s="7">
        <v>46175.199999999997</v>
      </c>
      <c r="E654" s="7">
        <v>0</v>
      </c>
      <c r="F654" s="7">
        <v>0</v>
      </c>
      <c r="G654" s="7">
        <v>0</v>
      </c>
      <c r="H654" s="7">
        <v>0</v>
      </c>
      <c r="I654" s="7">
        <f t="shared" si="20"/>
        <v>1946.67</v>
      </c>
    </row>
    <row r="655" spans="1:9" s="8" customFormat="1" ht="13" x14ac:dyDescent="0.15">
      <c r="A655" s="15">
        <f t="shared" si="21"/>
        <v>649</v>
      </c>
      <c r="B655" s="6" t="s">
        <v>660</v>
      </c>
      <c r="C655" s="7">
        <v>-222.75</v>
      </c>
      <c r="D655" s="7">
        <v>27816.53</v>
      </c>
      <c r="E655" s="7">
        <v>0</v>
      </c>
      <c r="F655" s="7">
        <v>0</v>
      </c>
      <c r="G655" s="7">
        <v>0</v>
      </c>
      <c r="H655" s="7">
        <v>0</v>
      </c>
      <c r="I655" s="7">
        <f t="shared" si="20"/>
        <v>-222.75</v>
      </c>
    </row>
    <row r="656" spans="1:9" s="8" customFormat="1" ht="13" x14ac:dyDescent="0.15">
      <c r="A656" s="15">
        <f t="shared" si="21"/>
        <v>650</v>
      </c>
      <c r="B656" s="6" t="s">
        <v>661</v>
      </c>
      <c r="C656" s="7">
        <v>-2515.08</v>
      </c>
      <c r="D656" s="7">
        <v>12401.77</v>
      </c>
      <c r="E656" s="7">
        <v>21689.53</v>
      </c>
      <c r="F656" s="7">
        <v>122.82</v>
      </c>
      <c r="G656" s="7">
        <v>12714.31</v>
      </c>
      <c r="H656" s="7">
        <v>2304</v>
      </c>
      <c r="I656" s="7">
        <f t="shared" si="20"/>
        <v>7895.23</v>
      </c>
    </row>
    <row r="657" spans="1:9" s="8" customFormat="1" ht="13" x14ac:dyDescent="0.15">
      <c r="A657" s="15">
        <f t="shared" si="21"/>
        <v>651</v>
      </c>
      <c r="B657" s="6" t="s">
        <v>662</v>
      </c>
      <c r="C657" s="7">
        <v>10560.75</v>
      </c>
      <c r="D657" s="7">
        <v>-1.06</v>
      </c>
      <c r="E657" s="7">
        <v>0</v>
      </c>
      <c r="F657" s="7">
        <v>0</v>
      </c>
      <c r="G657" s="7">
        <v>0</v>
      </c>
      <c r="H657" s="7">
        <v>0</v>
      </c>
      <c r="I657" s="7">
        <f t="shared" si="20"/>
        <v>10560.75</v>
      </c>
    </row>
    <row r="658" spans="1:9" ht="13" x14ac:dyDescent="0.15">
      <c r="A658" s="15"/>
      <c r="B658" s="16"/>
      <c r="C658" s="17"/>
      <c r="D658" s="16"/>
      <c r="E658" s="17"/>
      <c r="F658" s="16"/>
      <c r="G658" s="17">
        <f>SUM(G7:G657)</f>
        <v>32273574.609999973</v>
      </c>
      <c r="H658" s="17">
        <f>SUM(H7:H657)</f>
        <v>32369323</v>
      </c>
      <c r="I658" s="7">
        <f>SUM(I7:I657)</f>
        <v>-11170681.770000014</v>
      </c>
    </row>
    <row r="659" spans="1:9" x14ac:dyDescent="0.15">
      <c r="C659" s="9"/>
    </row>
    <row r="663" spans="1:9" x14ac:dyDescent="0.15">
      <c r="I663" s="10"/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Microsoft Office</cp:lastModifiedBy>
  <dcterms:created xsi:type="dcterms:W3CDTF">2023-06-03T08:18:50Z</dcterms:created>
  <dcterms:modified xsi:type="dcterms:W3CDTF">2023-06-03T08:18:50Z</dcterms:modified>
</cp:coreProperties>
</file>